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esa\Desktop\INFORMES\INFORMACIÓN\2022\JUNIO\"/>
    </mc:Choice>
  </mc:AlternateContent>
  <xr:revisionPtr revIDLastSave="0" documentId="13_ncr:1_{9FFD846E-4E86-4793-8700-16AFD48C2149}" xr6:coauthVersionLast="47" xr6:coauthVersionMax="47" xr10:uidLastSave="{00000000-0000-0000-0000-000000000000}"/>
  <bookViews>
    <workbookView xWindow="-120" yWindow="-120" windowWidth="20730" windowHeight="11160" xr2:uid="{6FAB8344-6E77-4F5A-9FBD-405C68D49982}"/>
  </bookViews>
  <sheets>
    <sheet name=" Fénix A16" sheetId="4" r:id="rId1"/>
  </sheets>
  <definedNames>
    <definedName name="_xlnm._FilterDatabase" localSheetId="0" hidden="1">' Fénix A16'!$A$1:$H$124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5" i="4" l="1"/>
  <c r="H116" i="4"/>
  <c r="H117" i="4"/>
  <c r="H118" i="4"/>
  <c r="H119" i="4"/>
  <c r="H120" i="4"/>
  <c r="H121" i="4"/>
  <c r="H122" i="4"/>
  <c r="H123" i="4"/>
  <c r="H113" i="4" l="1"/>
  <c r="H109" i="4"/>
  <c r="H110" i="4"/>
  <c r="H111" i="4"/>
  <c r="H112" i="4"/>
  <c r="H114" i="4"/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2" i="4"/>
</calcChain>
</file>

<file path=xl/sharedStrings.xml><?xml version="1.0" encoding="utf-8"?>
<sst xmlns="http://schemas.openxmlformats.org/spreadsheetml/2006/main" count="505" uniqueCount="229">
  <si>
    <t>SUBREGIÓN</t>
  </si>
  <si>
    <t>MUNICIPIO</t>
  </si>
  <si>
    <t>BAJO CAUCA</t>
  </si>
  <si>
    <t>CAUCASIA</t>
  </si>
  <si>
    <t>EL BAGRE</t>
  </si>
  <si>
    <t>TARAZA</t>
  </si>
  <si>
    <t>ZARAGOZA</t>
  </si>
  <si>
    <t>MAGDALENA MEDIO</t>
  </si>
  <si>
    <t>CARACOLI</t>
  </si>
  <si>
    <t>MACEO</t>
  </si>
  <si>
    <t>PUERTO BERRIO</t>
  </si>
  <si>
    <t>PUERTO NARE</t>
  </si>
  <si>
    <t>PUERTO TRIUNFO</t>
  </si>
  <si>
    <t>YONDO</t>
  </si>
  <si>
    <t>NORDESTE</t>
  </si>
  <si>
    <t>AMALFI</t>
  </si>
  <si>
    <t>ANORI</t>
  </si>
  <si>
    <t>CISNEROS</t>
  </si>
  <si>
    <t>SAN ROQUE</t>
  </si>
  <si>
    <t>SANTO DOMINGO</t>
  </si>
  <si>
    <t>VEGACHI</t>
  </si>
  <si>
    <t>YALI</t>
  </si>
  <si>
    <t>YOLOMBO</t>
  </si>
  <si>
    <t>NORTE</t>
  </si>
  <si>
    <t>BELMIRA</t>
  </si>
  <si>
    <t>BRICEÑO</t>
  </si>
  <si>
    <t>CAMPAMENTO</t>
  </si>
  <si>
    <t>CAROLINA DEL PRINCIPE</t>
  </si>
  <si>
    <t>DONMATIAS</t>
  </si>
  <si>
    <t>ENTRERRIOS</t>
  </si>
  <si>
    <t>GOMEZ PLATA</t>
  </si>
  <si>
    <t>ITUANGO</t>
  </si>
  <si>
    <t>SAN ANDRES DE CUERQUIA</t>
  </si>
  <si>
    <t>SAN JOSE DE LA MONTAÑA</t>
  </si>
  <si>
    <t>TOLEDO</t>
  </si>
  <si>
    <t>YARUMAL</t>
  </si>
  <si>
    <t>OCCIDENTE</t>
  </si>
  <si>
    <t>ABRIAQUI</t>
  </si>
  <si>
    <t>ANZA</t>
  </si>
  <si>
    <t>ARMENIA</t>
  </si>
  <si>
    <t>BURITICA</t>
  </si>
  <si>
    <t>CAICEDO</t>
  </si>
  <si>
    <t>EBEJICO</t>
  </si>
  <si>
    <t>FRONTINO</t>
  </si>
  <si>
    <t>HELICONIA</t>
  </si>
  <si>
    <t>LIBORINA</t>
  </si>
  <si>
    <t>OLAYA</t>
  </si>
  <si>
    <t>PEQUE</t>
  </si>
  <si>
    <t>SABANALARGA</t>
  </si>
  <si>
    <t>SAN JERONIMO</t>
  </si>
  <si>
    <t>SANTA FE DE ANTIOQUIA</t>
  </si>
  <si>
    <t>ORIENTE</t>
  </si>
  <si>
    <t>ABEJORRAL</t>
  </si>
  <si>
    <t>ALEJANDRIA</t>
  </si>
  <si>
    <t>ARGELIA</t>
  </si>
  <si>
    <t>COCORNA</t>
  </si>
  <si>
    <t>EL PEÑOL</t>
  </si>
  <si>
    <t>EL RETIRO</t>
  </si>
  <si>
    <t>EL SANTUARIO</t>
  </si>
  <si>
    <t>GRANADA</t>
  </si>
  <si>
    <t>GUARNE</t>
  </si>
  <si>
    <t>GUATAPE</t>
  </si>
  <si>
    <t>LA UNION</t>
  </si>
  <si>
    <t>MARINILLA</t>
  </si>
  <si>
    <t>NARIÑO</t>
  </si>
  <si>
    <t>RIONEGRO</t>
  </si>
  <si>
    <t>SAN CARLOS</t>
  </si>
  <si>
    <t>SAN FRANCISCO</t>
  </si>
  <si>
    <t>SAN LUIS</t>
  </si>
  <si>
    <t>SAN RAFAEL</t>
  </si>
  <si>
    <t>SAN VICENTE</t>
  </si>
  <si>
    <t>SONSON</t>
  </si>
  <si>
    <t>SUROESTE</t>
  </si>
  <si>
    <t>ANDES</t>
  </si>
  <si>
    <t>BETULIA</t>
  </si>
  <si>
    <t>CARAMANTA</t>
  </si>
  <si>
    <t>CIUDAD BOLIVAR</t>
  </si>
  <si>
    <t>CONCORDIA</t>
  </si>
  <si>
    <t>FREDONIA</t>
  </si>
  <si>
    <t>HISPANIA</t>
  </si>
  <si>
    <t>JARDIN</t>
  </si>
  <si>
    <t>LA PINTADA</t>
  </si>
  <si>
    <t>MONTEBELLO</t>
  </si>
  <si>
    <t>PUEBLORRICO</t>
  </si>
  <si>
    <t>SALGAR</t>
  </si>
  <si>
    <t>SANTA BARBARA</t>
  </si>
  <si>
    <t>TARSO</t>
  </si>
  <si>
    <t>TITIRIBI</t>
  </si>
  <si>
    <t>URRAO</t>
  </si>
  <si>
    <t>VALPARAISO</t>
  </si>
  <si>
    <t>VENECIA</t>
  </si>
  <si>
    <t>URABA</t>
  </si>
  <si>
    <t>APARTADO</t>
  </si>
  <si>
    <t>CAREPA</t>
  </si>
  <si>
    <t>CHIGORODO</t>
  </si>
  <si>
    <t>MUTATA</t>
  </si>
  <si>
    <t>NECOCLI</t>
  </si>
  <si>
    <t>SAN PEDRO DE URABA</t>
  </si>
  <si>
    <t>TURBO</t>
  </si>
  <si>
    <t>VIGIA DEL FUERTE</t>
  </si>
  <si>
    <t>VALLE DE ABURRA</t>
  </si>
  <si>
    <t>BARBOSA</t>
  </si>
  <si>
    <t>BELLO</t>
  </si>
  <si>
    <t>CALDAS</t>
  </si>
  <si>
    <t>COPACABANA</t>
  </si>
  <si>
    <t>ENVIGADO</t>
  </si>
  <si>
    <t>GIRARDOTA</t>
  </si>
  <si>
    <t>ITAGUI</t>
  </si>
  <si>
    <t>LA ESTRELLA</t>
  </si>
  <si>
    <t>ESE HOSPITAL SAN RAFAEL</t>
  </si>
  <si>
    <t>ESE HOSPITAL HECTOR ABAD GOMEZ</t>
  </si>
  <si>
    <t>CAÑASGORDAS</t>
  </si>
  <si>
    <t>ESE HOSPITAL SAN MIGUEL</t>
  </si>
  <si>
    <t>NIT</t>
  </si>
  <si>
    <t>INSTITUCIÓN</t>
  </si>
  <si>
    <t>Mes Reportado</t>
  </si>
  <si>
    <t>METROSALUD</t>
  </si>
  <si>
    <t>SAN PEDRO DE LOS MILAGROS</t>
  </si>
  <si>
    <t>CONCEPCION</t>
  </si>
  <si>
    <t>COOPERATIVA DE HOSPITALES DE ANTIOQUIA - COHAN</t>
  </si>
  <si>
    <t>MEDELLIN</t>
  </si>
  <si>
    <t>CACERES</t>
  </si>
  <si>
    <t>ANGELOPOLIS</t>
  </si>
  <si>
    <t>ANGOSTURA</t>
  </si>
  <si>
    <t>NECHI</t>
  </si>
  <si>
    <t>GIRALDO</t>
  </si>
  <si>
    <t>UT VISION TOTAL-VISION DEL SUR</t>
  </si>
  <si>
    <t>UT VISION TOTAL-URABA</t>
  </si>
  <si>
    <t>UT AUTOINMUNE</t>
  </si>
  <si>
    <t>UT AUDITIVA DE ANTIOQUIA</t>
  </si>
  <si>
    <t>UT VIVIR</t>
  </si>
  <si>
    <t>UT RENAL DAVITA</t>
  </si>
  <si>
    <t>BELEN DE BAJIRA</t>
  </si>
  <si>
    <t>UT RTS</t>
  </si>
  <si>
    <t>Porcentaje de fórmulas médicas entregadas de manera oportuna</t>
  </si>
  <si>
    <t>Numerador: Número de fórmulas médicas entregadas de manera oportuna (Dentro de las  48 horas)</t>
  </si>
  <si>
    <t>Denominador: Total de fórmulas médicas de medicamentos solicitadas durante el periodo</t>
  </si>
  <si>
    <t>DOMINIO</t>
  </si>
  <si>
    <t>INDICADOR</t>
  </si>
  <si>
    <t>DEFINICION OPERACIONAL</t>
  </si>
  <si>
    <t>META</t>
  </si>
  <si>
    <t>PERIOCIDAD DEL REPORTE</t>
  </si>
  <si>
    <t>Mensual</t>
  </si>
  <si>
    <t>EXPERIENCIA DE LA ANTENCIÓN</t>
  </si>
  <si>
    <t>Número de fórmulas médicas entregadas de manera oportuna/ Total de fórmulas médicas solicitadas durante el periodo * 100</t>
  </si>
  <si>
    <t xml:space="preserve"> ESE HOSPITAL LA MISERICORDIA</t>
  </si>
  <si>
    <t>JUNIO</t>
  </si>
  <si>
    <t xml:space="preserve"> ESE HOSPITAL SAN JUAN DE DIOS</t>
  </si>
  <si>
    <t xml:space="preserve"> ESE HOSPITAL PRESBITERO LUIS FELIPE ARBELAEZ</t>
  </si>
  <si>
    <t xml:space="preserve"> ESE HOSPITAL NUESTRA SEÑORA DEL CARMEN</t>
  </si>
  <si>
    <t xml:space="preserve"> FUNDACION HOSPITAL SAN JUAN DE DIOS EL RETIRO</t>
  </si>
  <si>
    <t xml:space="preserve"> ESE HOSPITAL SAN CAMILO DE LELIS</t>
  </si>
  <si>
    <t xml:space="preserve"> ESE HOSPITAL LA MERCED</t>
  </si>
  <si>
    <t xml:space="preserve"> ESE HOSPITAL SAN VICENTE DE PAUL</t>
  </si>
  <si>
    <t xml:space="preserve"> ESE HOSPITAL SAN LUIS BELTRAN</t>
  </si>
  <si>
    <t xml:space="preserve"> ESE BELLOSALUD</t>
  </si>
  <si>
    <t xml:space="preserve"> ESE HOSPITAL SAN LORENZO</t>
  </si>
  <si>
    <t xml:space="preserve"> ESE HOSPITAL SAGRADO CORAZON</t>
  </si>
  <si>
    <t xml:space="preserve"> ESE HOSPITAL IVAN RESTREPO GOMEZ</t>
  </si>
  <si>
    <t xml:space="preserve"> ESE HOSPITAL LA ANUNCIACIÓN</t>
  </si>
  <si>
    <t xml:space="preserve"> ESE HOSPITAL PRESBITERO EMIGDIO PALACIO</t>
  </si>
  <si>
    <t xml:space="preserve"> ESE HOSPITAL SANTA LUCIA</t>
  </si>
  <si>
    <t xml:space="preserve"> ESE HOSPITAL GUILLERMO GAVIRIA CORREA</t>
  </si>
  <si>
    <t xml:space="preserve"> ESE HOSPITAL NUESTRA SEÑORA DEL ROSARIO</t>
  </si>
  <si>
    <t xml:space="preserve"> ESE HOSPITAL SAN SEBASTIAN DE URABA</t>
  </si>
  <si>
    <t xml:space="preserve"> ESE HOSPITAL SAN JOAQUÍN</t>
  </si>
  <si>
    <t xml:space="preserve"> ESE HOSPITAL SAN ANTONIO</t>
  </si>
  <si>
    <t xml:space="preserve"> ESE HOSPITAL SAN ISIDRO</t>
  </si>
  <si>
    <t xml:space="preserve"> ESE HOSPITAL CESAR URIBE PIEDRAHITA</t>
  </si>
  <si>
    <t xml:space="preserve"> ESE HOSPITAL JOSE MARIA CORDOBA</t>
  </si>
  <si>
    <t xml:space="preserve"> ESE HOSPITAL SAN RAFAEL</t>
  </si>
  <si>
    <t xml:space="preserve"> ESE HOSPITAL MARCO A CARDONA</t>
  </si>
  <si>
    <t xml:space="preserve"> CENTRO MEDICO CUBIS LTDA</t>
  </si>
  <si>
    <t xml:space="preserve"> ESE HOSPITAL PRESBITERO ALONSO MARIA GIRALDO</t>
  </si>
  <si>
    <t xml:space="preserve"> ESE HOSPITAL SAN FRANCISCO DE ASIS</t>
  </si>
  <si>
    <t xml:space="preserve"> IPS SERVIMEDICO SAS</t>
  </si>
  <si>
    <t xml:space="preserve"> ESE HOSPITAL MENTAL DE ANTIOQUIA</t>
  </si>
  <si>
    <t xml:space="preserve"> ESE HOSPITAL DEL MUNICIPIO DE SAN VICENTE</t>
  </si>
  <si>
    <t xml:space="preserve"> ESE HOSPITAL LA ESTRELLA</t>
  </si>
  <si>
    <t xml:space="preserve"> ESE HOSPITAL LA INMACULADA</t>
  </si>
  <si>
    <t xml:space="preserve"> ESE HOSPITAL GUSTAVO GONZALEZ OCHOA</t>
  </si>
  <si>
    <t xml:space="preserve"> ESE HOSPITAL NUESTRA SEÑORA DE LA CANDELARIA</t>
  </si>
  <si>
    <t xml:space="preserve"> ESE HOSPITAL SAN VICENTE DE PAUL DE CALDAS</t>
  </si>
  <si>
    <t xml:space="preserve"> ESE HOSPITAL MARIA ANTONIA TORO DE ELEJALDE</t>
  </si>
  <si>
    <t xml:space="preserve"> ESE SAN MARTIN DE PORRES</t>
  </si>
  <si>
    <t xml:space="preserve"> ESE HOSPITAL SANTA MARÍA</t>
  </si>
  <si>
    <t xml:space="preserve"> ESE HOSPITAL LA SAGRADA FAMILIA</t>
  </si>
  <si>
    <t xml:space="preserve"> ESE HOSPITAL DEL SUR GABRIEL JARAMILLO PIEDRAHITA</t>
  </si>
  <si>
    <t xml:space="preserve"> ESE HOSPITAL PEDRO NEL CARDONA</t>
  </si>
  <si>
    <t>ARBOLETES</t>
  </si>
  <si>
    <t xml:space="preserve"> ESE HOSPITAL OSCAR EMIRO VERGARA CRUZ</t>
  </si>
  <si>
    <t xml:space="preserve"> HOSPITAL SAN JUAN DE DIOS SEDE GILBERTO MEJÍA</t>
  </si>
  <si>
    <t xml:space="preserve"> ESE SAN JUAN DE DIOS DE VALDIVIA</t>
  </si>
  <si>
    <t>VALDIVIA</t>
  </si>
  <si>
    <t xml:space="preserve"> ESE HOSPITAL SAN ROQUE</t>
  </si>
  <si>
    <t xml:space="preserve"> ESE HOSPITAL SANTA MARGARITA</t>
  </si>
  <si>
    <t xml:space="preserve"> ESE HOSPITAL SAN CARLOS</t>
  </si>
  <si>
    <t xml:space="preserve"> ESE HOSPITAL ANTONIO ROLDAN BETANCUR</t>
  </si>
  <si>
    <t xml:space="preserve"> ESE HOSPITAL SAN JOSE</t>
  </si>
  <si>
    <t xml:space="preserve"> ESE HOSPITAL EL CARMEN</t>
  </si>
  <si>
    <t xml:space="preserve"> ESE HOSPITAL GABRIEL PELAEZ MONTOYA</t>
  </si>
  <si>
    <t xml:space="preserve"> ESE HOSPITAL SANTA ISABEL</t>
  </si>
  <si>
    <t xml:space="preserve"> ESE HOSPITAL SAN JUAN DEL SUROESTE</t>
  </si>
  <si>
    <t xml:space="preserve"> ESE HOSPITAL SAN JULIAN</t>
  </si>
  <si>
    <t xml:space="preserve"> ESE HOSPITAL ISABEL LA CATOLICA</t>
  </si>
  <si>
    <t xml:space="preserve"> ESE HOSPITAL SAN PIO X</t>
  </si>
  <si>
    <t xml:space="preserve"> ESE HOSPITAL SAN RAFEL</t>
  </si>
  <si>
    <t xml:space="preserve"> ESE HOSPITAL PADRE CLEMENTE GIRALDO</t>
  </si>
  <si>
    <t xml:space="preserve"> ESE HOSPITAL GERMAN VELEZ GUTIERREZ</t>
  </si>
  <si>
    <t xml:space="preserve"> ESE HOSPITAL ATRATO MEDIO ANTIOQUEÑO</t>
  </si>
  <si>
    <t xml:space="preserve"> ESE HOSPITAL LAUREANO PINO</t>
  </si>
  <si>
    <t xml:space="preserve"> ESE HOSPITAL SAN PABLO</t>
  </si>
  <si>
    <t xml:space="preserve"> ESE HOSPITAL PEDRO CLAVER AGUIRRE</t>
  </si>
  <si>
    <t xml:space="preserve"> ESE HOSPITAL OCTAVIO OLIVARES</t>
  </si>
  <si>
    <t xml:space="preserve"> ESE HOSPITAL SAN FRANCISCO</t>
  </si>
  <si>
    <t xml:space="preserve"> ESE HOSPITAL FRANCISCO VALDERRAMA</t>
  </si>
  <si>
    <t xml:space="preserve"> ESE HOSPITAL HECTOR ABAD GOMEZ</t>
  </si>
  <si>
    <t xml:space="preserve"> ESE HOSPITAL SAN PEDRO</t>
  </si>
  <si>
    <t xml:space="preserve"> ESE HOSPITAL LA MISERCORDIA</t>
  </si>
  <si>
    <t xml:space="preserve"> ESE HOSPITAL MANUEL URIBE ANGEL</t>
  </si>
  <si>
    <t xml:space="preserve"> ESE HOSPITAL FRANCISCO LUIS JIMENEZ MARTINEZ</t>
  </si>
  <si>
    <t xml:space="preserve"> ESE HOSPITAL CARISMA</t>
  </si>
  <si>
    <t xml:space="preserve"> ESE HOSPITAL FRANCISCO ELADIO BARRERA</t>
  </si>
  <si>
    <t xml:space="preserve"> COOPERATIVA DE SALUD SAN ESTEBAN CTA</t>
  </si>
  <si>
    <t xml:space="preserve"> ESE HOSPITAL MARIA AUXILIADORA</t>
  </si>
  <si>
    <t>SAN JUAN DE URABA</t>
  </si>
  <si>
    <t>ESE HOSPITAL DE LA CEJA</t>
  </si>
  <si>
    <t>LA CEJA</t>
  </si>
  <si>
    <t>UT NEFROUROS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</si>
</sst>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rgb="FFBDD6E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1" fontId="0" fillId="2" borderId="1" xfId="0" applyNumberFormat="1" applyFill="1" applyBorder="1"/>
    <xf numFmtId="1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31914C6-90F1-4D87-B128-69A806BE0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ECE7-B652-4351-8337-DFF07509BB6D}">
  <sheetPr codeName="Hoja1"/>
  <dimension ref="A1:H132"/>
  <sheetViews>
    <sheetView tabSelected="1" workbookViewId="0">
      <pane ySplit="1" topLeftCell="A120" activePane="bottomLeft" state="frozen"/>
      <selection pane="bottomLeft" activeCell="B135" sqref="B135"/>
    </sheetView>
  </sheetViews>
  <sheetFormatPr baseColWidth="10" defaultRowHeight="15" x14ac:dyDescent="0.25"/>
  <cols>
    <col min="1" max="1" width="13" customWidth="1"/>
    <col min="2" max="2" width="29.85546875" customWidth="1"/>
    <col min="3" max="3" width="22.7109375" customWidth="1"/>
    <col min="4" max="4" width="16.85546875" customWidth="1"/>
    <col min="5" max="5" width="13.28515625" customWidth="1"/>
    <col min="6" max="7" width="11.42578125" customWidth="1"/>
  </cols>
  <sheetData>
    <row r="1" spans="1:8" x14ac:dyDescent="0.25">
      <c r="A1" s="1" t="s">
        <v>113</v>
      </c>
      <c r="B1" s="1" t="s">
        <v>114</v>
      </c>
      <c r="C1" s="1" t="s">
        <v>0</v>
      </c>
      <c r="D1" s="1" t="s">
        <v>1</v>
      </c>
      <c r="E1" s="1" t="s">
        <v>115</v>
      </c>
      <c r="F1" s="1" t="s">
        <v>135</v>
      </c>
      <c r="G1" s="1" t="s">
        <v>136</v>
      </c>
      <c r="H1" s="1" t="s">
        <v>134</v>
      </c>
    </row>
    <row r="2" spans="1:8" x14ac:dyDescent="0.25">
      <c r="A2" s="3">
        <v>890980959</v>
      </c>
      <c r="B2" s="2" t="s">
        <v>145</v>
      </c>
      <c r="C2" s="2" t="s">
        <v>72</v>
      </c>
      <c r="D2" s="2" t="s">
        <v>122</v>
      </c>
      <c r="E2" s="6" t="s">
        <v>146</v>
      </c>
      <c r="F2" s="2">
        <v>7</v>
      </c>
      <c r="G2" s="2">
        <v>37</v>
      </c>
      <c r="H2" s="5">
        <f>F2/G2*100</f>
        <v>18.918918918918919</v>
      </c>
    </row>
    <row r="3" spans="1:8" x14ac:dyDescent="0.25">
      <c r="A3" s="3">
        <v>890981726</v>
      </c>
      <c r="B3" s="2" t="s">
        <v>147</v>
      </c>
      <c r="C3" s="2" t="s">
        <v>23</v>
      </c>
      <c r="D3" s="2" t="s">
        <v>35</v>
      </c>
      <c r="E3" s="6" t="s">
        <v>146</v>
      </c>
      <c r="F3" s="2">
        <v>2599</v>
      </c>
      <c r="G3" s="2">
        <v>2613</v>
      </c>
      <c r="H3" s="5">
        <f t="shared" ref="H3:H66" si="0">F3/G3*100</f>
        <v>99.464217374665125</v>
      </c>
    </row>
    <row r="4" spans="1:8" x14ac:dyDescent="0.25">
      <c r="A4" s="3">
        <v>800029509</v>
      </c>
      <c r="B4" s="2" t="s">
        <v>148</v>
      </c>
      <c r="C4" s="2" t="s">
        <v>51</v>
      </c>
      <c r="D4" s="2" t="s">
        <v>53</v>
      </c>
      <c r="E4" s="6" t="s">
        <v>146</v>
      </c>
      <c r="F4" s="2">
        <v>510</v>
      </c>
      <c r="G4" s="2">
        <v>526</v>
      </c>
      <c r="H4" s="5">
        <f t="shared" si="0"/>
        <v>96.958174904942965</v>
      </c>
    </row>
    <row r="5" spans="1:8" x14ac:dyDescent="0.25">
      <c r="A5" s="3">
        <v>800138311</v>
      </c>
      <c r="B5" s="2" t="s">
        <v>149</v>
      </c>
      <c r="C5" s="2" t="s">
        <v>2</v>
      </c>
      <c r="D5" s="2" t="s">
        <v>4</v>
      </c>
      <c r="E5" s="6" t="s">
        <v>146</v>
      </c>
      <c r="F5" s="2">
        <v>494</v>
      </c>
      <c r="G5" s="2">
        <v>495</v>
      </c>
      <c r="H5" s="5">
        <f t="shared" si="0"/>
        <v>99.797979797979792</v>
      </c>
    </row>
    <row r="6" spans="1:8" x14ac:dyDescent="0.25">
      <c r="A6" s="3">
        <v>890982124</v>
      </c>
      <c r="B6" s="2" t="s">
        <v>150</v>
      </c>
      <c r="C6" s="2" t="s">
        <v>51</v>
      </c>
      <c r="D6" s="2" t="s">
        <v>57</v>
      </c>
      <c r="E6" s="6" t="s">
        <v>146</v>
      </c>
      <c r="F6" s="2">
        <v>609</v>
      </c>
      <c r="G6" s="2">
        <v>609</v>
      </c>
      <c r="H6" s="5">
        <f t="shared" si="0"/>
        <v>100</v>
      </c>
    </row>
    <row r="7" spans="1:8" x14ac:dyDescent="0.25">
      <c r="A7" s="3">
        <v>890980003</v>
      </c>
      <c r="B7" s="2" t="s">
        <v>147</v>
      </c>
      <c r="C7" s="2" t="s">
        <v>51</v>
      </c>
      <c r="D7" s="2" t="s">
        <v>71</v>
      </c>
      <c r="E7" s="6" t="s">
        <v>146</v>
      </c>
      <c r="F7" s="2">
        <v>4136</v>
      </c>
      <c r="G7" s="2">
        <v>4229</v>
      </c>
      <c r="H7" s="5">
        <f t="shared" si="0"/>
        <v>97.80089855757862</v>
      </c>
    </row>
    <row r="8" spans="1:8" x14ac:dyDescent="0.25">
      <c r="A8" s="3">
        <v>800114286</v>
      </c>
      <c r="B8" s="2" t="s">
        <v>151</v>
      </c>
      <c r="C8" s="2" t="s">
        <v>14</v>
      </c>
      <c r="D8" s="2" t="s">
        <v>20</v>
      </c>
      <c r="E8" s="6" t="s">
        <v>146</v>
      </c>
      <c r="F8" s="2">
        <v>2135</v>
      </c>
      <c r="G8" s="2">
        <v>2135</v>
      </c>
      <c r="H8" s="5">
        <f t="shared" si="0"/>
        <v>100</v>
      </c>
    </row>
    <row r="9" spans="1:8" x14ac:dyDescent="0.25">
      <c r="A9" s="3">
        <v>890907241</v>
      </c>
      <c r="B9" s="2" t="s">
        <v>152</v>
      </c>
      <c r="C9" s="2" t="s">
        <v>72</v>
      </c>
      <c r="D9" s="2" t="s">
        <v>76</v>
      </c>
      <c r="E9" s="6" t="s">
        <v>146</v>
      </c>
      <c r="F9" s="2">
        <v>1419</v>
      </c>
      <c r="G9" s="2">
        <v>1419</v>
      </c>
      <c r="H9" s="5">
        <f t="shared" si="0"/>
        <v>100</v>
      </c>
    </row>
    <row r="10" spans="1:8" x14ac:dyDescent="0.25">
      <c r="A10" s="3">
        <v>890981532</v>
      </c>
      <c r="B10" s="2" t="s">
        <v>153</v>
      </c>
      <c r="C10" s="2" t="s">
        <v>72</v>
      </c>
      <c r="D10" s="2" t="s">
        <v>83</v>
      </c>
      <c r="E10" s="6" t="s">
        <v>146</v>
      </c>
      <c r="F10" s="2">
        <v>298</v>
      </c>
      <c r="G10" s="2">
        <v>298</v>
      </c>
      <c r="H10" s="5">
        <f t="shared" si="0"/>
        <v>100</v>
      </c>
    </row>
    <row r="11" spans="1:8" x14ac:dyDescent="0.25">
      <c r="A11" s="3">
        <v>890981848</v>
      </c>
      <c r="B11" s="2" t="s">
        <v>154</v>
      </c>
      <c r="C11" s="2" t="s">
        <v>36</v>
      </c>
      <c r="D11" s="2" t="s">
        <v>49</v>
      </c>
      <c r="E11" s="6" t="s">
        <v>146</v>
      </c>
      <c r="F11" s="2">
        <v>824</v>
      </c>
      <c r="G11" s="2">
        <v>829</v>
      </c>
      <c r="H11" s="5">
        <f t="shared" si="0"/>
        <v>99.396863691194213</v>
      </c>
    </row>
    <row r="12" spans="1:8" x14ac:dyDescent="0.25">
      <c r="A12" s="3">
        <v>800174995</v>
      </c>
      <c r="B12" s="2" t="s">
        <v>155</v>
      </c>
      <c r="C12" s="2" t="s">
        <v>100</v>
      </c>
      <c r="D12" s="2" t="s">
        <v>102</v>
      </c>
      <c r="E12" s="6" t="s">
        <v>146</v>
      </c>
      <c r="F12" s="2">
        <v>11950</v>
      </c>
      <c r="G12" s="2">
        <v>11995</v>
      </c>
      <c r="H12" s="5">
        <f t="shared" si="0"/>
        <v>99.624843684868694</v>
      </c>
    </row>
    <row r="13" spans="1:8" x14ac:dyDescent="0.25">
      <c r="A13" s="3">
        <v>890982139</v>
      </c>
      <c r="B13" s="2" t="s">
        <v>156</v>
      </c>
      <c r="C13" s="2" t="s">
        <v>36</v>
      </c>
      <c r="D13" s="2" t="s">
        <v>45</v>
      </c>
      <c r="E13" s="6" t="s">
        <v>146</v>
      </c>
      <c r="F13" s="2">
        <v>1440</v>
      </c>
      <c r="G13" s="2">
        <v>1440</v>
      </c>
      <c r="H13" s="5">
        <f t="shared" si="0"/>
        <v>100</v>
      </c>
    </row>
    <row r="14" spans="1:8" x14ac:dyDescent="0.25">
      <c r="A14" s="3">
        <v>800044320</v>
      </c>
      <c r="B14" s="2" t="s">
        <v>157</v>
      </c>
      <c r="C14" s="2" t="s">
        <v>23</v>
      </c>
      <c r="D14" s="2" t="s">
        <v>25</v>
      </c>
      <c r="E14" s="6" t="s">
        <v>146</v>
      </c>
      <c r="F14" s="2">
        <v>106</v>
      </c>
      <c r="G14" s="2">
        <v>106</v>
      </c>
      <c r="H14" s="5">
        <f t="shared" si="0"/>
        <v>100</v>
      </c>
    </row>
    <row r="15" spans="1:8" x14ac:dyDescent="0.25">
      <c r="A15" s="3">
        <v>890980971</v>
      </c>
      <c r="B15" s="2" t="s">
        <v>158</v>
      </c>
      <c r="C15" s="2" t="s">
        <v>72</v>
      </c>
      <c r="D15" s="2" t="s">
        <v>88</v>
      </c>
      <c r="E15" s="6" t="s">
        <v>146</v>
      </c>
      <c r="F15" s="2">
        <v>3207</v>
      </c>
      <c r="G15" s="2">
        <v>3207</v>
      </c>
      <c r="H15" s="5">
        <f t="shared" si="0"/>
        <v>100</v>
      </c>
    </row>
    <row r="16" spans="1:8" x14ac:dyDescent="0.25">
      <c r="A16" s="3">
        <v>890981268</v>
      </c>
      <c r="B16" s="2" t="s">
        <v>159</v>
      </c>
      <c r="C16" s="2" t="s">
        <v>91</v>
      </c>
      <c r="D16" s="2" t="s">
        <v>95</v>
      </c>
      <c r="E16" s="6" t="s">
        <v>146</v>
      </c>
      <c r="F16" s="2">
        <v>1269</v>
      </c>
      <c r="G16" s="2">
        <v>1269</v>
      </c>
      <c r="H16" s="5">
        <f t="shared" si="0"/>
        <v>100</v>
      </c>
    </row>
    <row r="17" spans="1:8" x14ac:dyDescent="0.25">
      <c r="A17" s="3">
        <v>890984779</v>
      </c>
      <c r="B17" s="2" t="s">
        <v>160</v>
      </c>
      <c r="C17" s="2" t="s">
        <v>23</v>
      </c>
      <c r="D17" s="2" t="s">
        <v>29</v>
      </c>
      <c r="E17" s="6" t="s">
        <v>146</v>
      </c>
      <c r="F17" s="2">
        <v>497</v>
      </c>
      <c r="G17" s="2">
        <v>497</v>
      </c>
      <c r="H17" s="5">
        <f t="shared" si="0"/>
        <v>100</v>
      </c>
    </row>
    <row r="18" spans="1:8" x14ac:dyDescent="0.25">
      <c r="A18" s="3">
        <v>890905193</v>
      </c>
      <c r="B18" s="2" t="s">
        <v>153</v>
      </c>
      <c r="C18" s="2" t="s">
        <v>100</v>
      </c>
      <c r="D18" s="2" t="s">
        <v>101</v>
      </c>
      <c r="E18" s="6" t="s">
        <v>146</v>
      </c>
      <c r="F18" s="2">
        <v>2663</v>
      </c>
      <c r="G18" s="2">
        <v>2663</v>
      </c>
      <c r="H18" s="5">
        <f t="shared" si="0"/>
        <v>100</v>
      </c>
    </row>
    <row r="19" spans="1:8" x14ac:dyDescent="0.25">
      <c r="A19" s="3">
        <v>890980181</v>
      </c>
      <c r="B19" s="2" t="s">
        <v>161</v>
      </c>
      <c r="C19" s="2" t="s">
        <v>72</v>
      </c>
      <c r="D19" s="2" t="s">
        <v>78</v>
      </c>
      <c r="E19" s="6" t="s">
        <v>146</v>
      </c>
      <c r="F19" s="4">
        <v>4240</v>
      </c>
      <c r="G19" s="2">
        <v>4240</v>
      </c>
      <c r="H19" s="5">
        <f t="shared" si="0"/>
        <v>100</v>
      </c>
    </row>
    <row r="20" spans="1:8" x14ac:dyDescent="0.25">
      <c r="A20" s="7">
        <v>800037244</v>
      </c>
      <c r="B20" s="8" t="s">
        <v>162</v>
      </c>
      <c r="C20" s="8" t="s">
        <v>36</v>
      </c>
      <c r="D20" s="8" t="s">
        <v>41</v>
      </c>
      <c r="E20" s="6" t="s">
        <v>146</v>
      </c>
      <c r="F20" s="2">
        <v>1538</v>
      </c>
      <c r="G20" s="2">
        <v>1538</v>
      </c>
      <c r="H20" s="5">
        <f t="shared" si="0"/>
        <v>100</v>
      </c>
    </row>
    <row r="21" spans="1:8" x14ac:dyDescent="0.25">
      <c r="A21" s="3">
        <v>890982065</v>
      </c>
      <c r="B21" s="2" t="s">
        <v>163</v>
      </c>
      <c r="C21" s="2" t="s">
        <v>23</v>
      </c>
      <c r="D21" s="2" t="s">
        <v>24</v>
      </c>
      <c r="E21" s="6" t="s">
        <v>146</v>
      </c>
      <c r="F21" s="2">
        <v>500</v>
      </c>
      <c r="G21" s="2">
        <v>500</v>
      </c>
      <c r="H21" s="5">
        <f t="shared" si="0"/>
        <v>100</v>
      </c>
    </row>
    <row r="22" spans="1:8" x14ac:dyDescent="0.25">
      <c r="A22" s="3">
        <v>890985603</v>
      </c>
      <c r="B22" s="2" t="s">
        <v>164</v>
      </c>
      <c r="C22" s="2" t="s">
        <v>91</v>
      </c>
      <c r="D22" s="2" t="s">
        <v>96</v>
      </c>
      <c r="E22" s="6" t="s">
        <v>146</v>
      </c>
      <c r="F22" s="2">
        <v>2731</v>
      </c>
      <c r="G22" s="2">
        <v>2773</v>
      </c>
      <c r="H22" s="5">
        <f t="shared" si="0"/>
        <v>98.485394879192214</v>
      </c>
    </row>
    <row r="23" spans="1:8" x14ac:dyDescent="0.25">
      <c r="A23" s="3">
        <v>890981561</v>
      </c>
      <c r="B23" s="2" t="s">
        <v>153</v>
      </c>
      <c r="C23" s="2" t="s">
        <v>51</v>
      </c>
      <c r="D23" s="2" t="s">
        <v>66</v>
      </c>
      <c r="E23" s="6" t="s">
        <v>146</v>
      </c>
      <c r="F23" s="2">
        <v>562</v>
      </c>
      <c r="G23" s="2">
        <v>562</v>
      </c>
      <c r="H23" s="5">
        <f t="shared" si="0"/>
        <v>100</v>
      </c>
    </row>
    <row r="24" spans="1:8" x14ac:dyDescent="0.25">
      <c r="A24" s="3">
        <v>890981652</v>
      </c>
      <c r="B24" s="2" t="s">
        <v>165</v>
      </c>
      <c r="C24" s="2" t="s">
        <v>51</v>
      </c>
      <c r="D24" s="2" t="s">
        <v>64</v>
      </c>
      <c r="E24" s="6" t="s">
        <v>146</v>
      </c>
      <c r="F24" s="2">
        <v>1451</v>
      </c>
      <c r="G24" s="2">
        <v>1451</v>
      </c>
      <c r="H24" s="5">
        <f t="shared" si="0"/>
        <v>100</v>
      </c>
    </row>
    <row r="25" spans="1:8" x14ac:dyDescent="0.25">
      <c r="A25" s="3">
        <v>890983843</v>
      </c>
      <c r="B25" s="2" t="s">
        <v>166</v>
      </c>
      <c r="C25" s="2" t="s">
        <v>36</v>
      </c>
      <c r="D25" s="2" t="s">
        <v>40</v>
      </c>
      <c r="E25" s="6" t="s">
        <v>146</v>
      </c>
      <c r="F25" s="2">
        <v>411</v>
      </c>
      <c r="G25" s="2">
        <v>411</v>
      </c>
      <c r="H25" s="5">
        <f t="shared" si="0"/>
        <v>100</v>
      </c>
    </row>
    <row r="26" spans="1:8" x14ac:dyDescent="0.25">
      <c r="A26" s="3">
        <v>800193392</v>
      </c>
      <c r="B26" s="2" t="s">
        <v>167</v>
      </c>
      <c r="C26" s="2" t="s">
        <v>36</v>
      </c>
      <c r="D26" s="2" t="s">
        <v>125</v>
      </c>
      <c r="E26" s="6" t="s">
        <v>146</v>
      </c>
      <c r="F26" s="2">
        <v>938</v>
      </c>
      <c r="G26" s="2">
        <v>938</v>
      </c>
      <c r="H26" s="5">
        <f t="shared" si="0"/>
        <v>100</v>
      </c>
    </row>
    <row r="27" spans="1:8" x14ac:dyDescent="0.25">
      <c r="A27" s="3">
        <v>890980757</v>
      </c>
      <c r="B27" s="2" t="s">
        <v>168</v>
      </c>
      <c r="C27" s="2" t="s">
        <v>7</v>
      </c>
      <c r="D27" s="2" t="s">
        <v>3</v>
      </c>
      <c r="E27" s="6" t="s">
        <v>146</v>
      </c>
      <c r="F27" s="2">
        <v>1075</v>
      </c>
      <c r="G27" s="2">
        <v>1112</v>
      </c>
      <c r="H27" s="5">
        <f t="shared" si="0"/>
        <v>96.672661870503589</v>
      </c>
    </row>
    <row r="28" spans="1:8" x14ac:dyDescent="0.25">
      <c r="A28" s="3">
        <v>890980512</v>
      </c>
      <c r="B28" s="2" t="s">
        <v>169</v>
      </c>
      <c r="C28" s="2" t="s">
        <v>51</v>
      </c>
      <c r="D28" s="2" t="s">
        <v>118</v>
      </c>
      <c r="E28" s="6" t="s">
        <v>146</v>
      </c>
      <c r="F28" s="2">
        <v>585</v>
      </c>
      <c r="G28" s="2">
        <v>585</v>
      </c>
      <c r="H28" s="5">
        <f t="shared" si="0"/>
        <v>100</v>
      </c>
    </row>
    <row r="29" spans="1:8" x14ac:dyDescent="0.25">
      <c r="A29" s="3">
        <v>890980367</v>
      </c>
      <c r="B29" s="2" t="s">
        <v>170</v>
      </c>
      <c r="C29" s="2" t="s">
        <v>72</v>
      </c>
      <c r="D29" s="2" t="s">
        <v>90</v>
      </c>
      <c r="E29" s="6" t="s">
        <v>146</v>
      </c>
      <c r="F29" s="2">
        <v>1010</v>
      </c>
      <c r="G29" s="2">
        <v>1010</v>
      </c>
      <c r="H29" s="5">
        <f t="shared" si="0"/>
        <v>100</v>
      </c>
    </row>
    <row r="30" spans="1:8" x14ac:dyDescent="0.25">
      <c r="A30" s="3">
        <v>890981096</v>
      </c>
      <c r="B30" s="2" t="s">
        <v>166</v>
      </c>
      <c r="C30" s="2" t="s">
        <v>72</v>
      </c>
      <c r="D30" s="2" t="s">
        <v>82</v>
      </c>
      <c r="E30" s="6" t="s">
        <v>146</v>
      </c>
      <c r="F30" s="2">
        <v>1112</v>
      </c>
      <c r="G30" s="2">
        <v>1112</v>
      </c>
      <c r="H30" s="5">
        <f t="shared" si="0"/>
        <v>100</v>
      </c>
    </row>
    <row r="31" spans="1:8" x14ac:dyDescent="0.25">
      <c r="A31" s="3">
        <v>890980486</v>
      </c>
      <c r="B31" s="2" t="s">
        <v>147</v>
      </c>
      <c r="C31" s="2" t="s">
        <v>51</v>
      </c>
      <c r="D31" s="2" t="s">
        <v>56</v>
      </c>
      <c r="E31" s="6" t="s">
        <v>146</v>
      </c>
      <c r="F31" s="2">
        <v>1659</v>
      </c>
      <c r="G31" s="2">
        <v>1659</v>
      </c>
      <c r="H31" s="5">
        <f t="shared" si="0"/>
        <v>100</v>
      </c>
    </row>
    <row r="32" spans="1:8" x14ac:dyDescent="0.25">
      <c r="A32" s="3">
        <v>890981163</v>
      </c>
      <c r="B32" s="2" t="s">
        <v>166</v>
      </c>
      <c r="C32" s="2" t="s">
        <v>72</v>
      </c>
      <c r="D32" s="2" t="s">
        <v>75</v>
      </c>
      <c r="E32" s="6" t="s">
        <v>146</v>
      </c>
      <c r="F32" s="2">
        <v>513</v>
      </c>
      <c r="G32" s="2">
        <v>519</v>
      </c>
      <c r="H32" s="5">
        <f t="shared" si="0"/>
        <v>98.843930635838149</v>
      </c>
    </row>
    <row r="33" spans="1:8" x14ac:dyDescent="0.25">
      <c r="A33" s="3">
        <v>890906966</v>
      </c>
      <c r="B33" s="2" t="s">
        <v>171</v>
      </c>
      <c r="C33" s="2" t="s">
        <v>7</v>
      </c>
      <c r="D33" s="2" t="s">
        <v>9</v>
      </c>
      <c r="E33" s="6" t="s">
        <v>146</v>
      </c>
      <c r="F33" s="2">
        <v>744</v>
      </c>
      <c r="G33" s="2">
        <v>760</v>
      </c>
      <c r="H33" s="5">
        <f t="shared" si="0"/>
        <v>97.894736842105274</v>
      </c>
    </row>
    <row r="34" spans="1:8" x14ac:dyDescent="0.25">
      <c r="A34" s="3">
        <v>890980346</v>
      </c>
      <c r="B34" s="2" t="s">
        <v>147</v>
      </c>
      <c r="C34" s="2" t="s">
        <v>72</v>
      </c>
      <c r="D34" s="2" t="s">
        <v>87</v>
      </c>
      <c r="E34" s="6" t="s">
        <v>146</v>
      </c>
      <c r="F34" s="2">
        <v>838</v>
      </c>
      <c r="G34" s="2">
        <v>843</v>
      </c>
      <c r="H34" s="5">
        <f t="shared" si="0"/>
        <v>99.406880189798343</v>
      </c>
    </row>
    <row r="35" spans="1:8" x14ac:dyDescent="0.25">
      <c r="A35" s="3">
        <v>818002571</v>
      </c>
      <c r="B35" s="2" t="s">
        <v>172</v>
      </c>
      <c r="C35" s="2" t="s">
        <v>2</v>
      </c>
      <c r="D35" s="2" t="s">
        <v>6</v>
      </c>
      <c r="E35" s="6" t="s">
        <v>146</v>
      </c>
      <c r="F35" s="2">
        <v>293</v>
      </c>
      <c r="G35" s="2">
        <v>293</v>
      </c>
      <c r="H35" s="5">
        <f t="shared" si="0"/>
        <v>100</v>
      </c>
    </row>
    <row r="36" spans="1:8" x14ac:dyDescent="0.25">
      <c r="A36" s="3">
        <v>890980828</v>
      </c>
      <c r="B36" s="2" t="s">
        <v>147</v>
      </c>
      <c r="C36" s="2" t="s">
        <v>72</v>
      </c>
      <c r="D36" s="2" t="s">
        <v>89</v>
      </c>
      <c r="E36" s="6" t="s">
        <v>146</v>
      </c>
      <c r="F36" s="2">
        <v>501</v>
      </c>
      <c r="G36" s="2">
        <v>501</v>
      </c>
      <c r="H36" s="5">
        <f t="shared" si="0"/>
        <v>100</v>
      </c>
    </row>
    <row r="37" spans="1:8" x14ac:dyDescent="0.25">
      <c r="A37" s="3">
        <v>891982128</v>
      </c>
      <c r="B37" s="2" t="s">
        <v>173</v>
      </c>
      <c r="C37" s="2" t="s">
        <v>51</v>
      </c>
      <c r="D37" s="2" t="s">
        <v>69</v>
      </c>
      <c r="E37" s="6" t="s">
        <v>146</v>
      </c>
      <c r="F37" s="2">
        <v>2371</v>
      </c>
      <c r="G37" s="2">
        <v>2371</v>
      </c>
      <c r="H37" s="5">
        <f t="shared" si="0"/>
        <v>100</v>
      </c>
    </row>
    <row r="38" spans="1:8" x14ac:dyDescent="0.25">
      <c r="A38" s="3">
        <v>800133887</v>
      </c>
      <c r="B38" s="2" t="s">
        <v>174</v>
      </c>
      <c r="C38" s="2" t="s">
        <v>51</v>
      </c>
      <c r="D38" s="2" t="s">
        <v>67</v>
      </c>
      <c r="E38" s="6" t="s">
        <v>146</v>
      </c>
      <c r="F38" s="2">
        <v>682</v>
      </c>
      <c r="G38" s="2">
        <v>682</v>
      </c>
      <c r="H38" s="5">
        <f t="shared" si="0"/>
        <v>100</v>
      </c>
    </row>
    <row r="39" spans="1:8" x14ac:dyDescent="0.25">
      <c r="A39" s="3">
        <v>900206582</v>
      </c>
      <c r="B39" s="2" t="s">
        <v>175</v>
      </c>
      <c r="C39" s="2" t="s">
        <v>91</v>
      </c>
      <c r="D39" s="2" t="s">
        <v>132</v>
      </c>
      <c r="E39" s="6" t="s">
        <v>146</v>
      </c>
      <c r="F39" s="2">
        <v>112</v>
      </c>
      <c r="G39" s="2">
        <v>112</v>
      </c>
      <c r="H39" s="5">
        <f t="shared" si="0"/>
        <v>100</v>
      </c>
    </row>
    <row r="40" spans="1:8" x14ac:dyDescent="0.25">
      <c r="A40" s="3">
        <v>890980643</v>
      </c>
      <c r="B40" s="2" t="s">
        <v>147</v>
      </c>
      <c r="C40" s="2" t="s">
        <v>51</v>
      </c>
      <c r="D40" s="2" t="s">
        <v>52</v>
      </c>
      <c r="E40" s="6" t="s">
        <v>146</v>
      </c>
      <c r="F40" s="2">
        <v>1988</v>
      </c>
      <c r="G40" s="2">
        <v>1988</v>
      </c>
      <c r="H40" s="5">
        <f t="shared" si="0"/>
        <v>100</v>
      </c>
    </row>
    <row r="41" spans="1:8" x14ac:dyDescent="0.25">
      <c r="A41" s="3">
        <v>890905166</v>
      </c>
      <c r="B41" s="2" t="s">
        <v>176</v>
      </c>
      <c r="C41" s="2" t="s">
        <v>100</v>
      </c>
      <c r="D41" s="2" t="s">
        <v>120</v>
      </c>
      <c r="E41" s="6" t="s">
        <v>146</v>
      </c>
      <c r="F41" s="2">
        <v>11571</v>
      </c>
      <c r="G41" s="2">
        <v>11920</v>
      </c>
      <c r="H41" s="5">
        <f t="shared" si="0"/>
        <v>97.072147651006716</v>
      </c>
    </row>
    <row r="42" spans="1:8" x14ac:dyDescent="0.25">
      <c r="A42" s="3">
        <v>890983738</v>
      </c>
      <c r="B42" s="2" t="s">
        <v>177</v>
      </c>
      <c r="C42" s="2" t="s">
        <v>51</v>
      </c>
      <c r="D42" s="2" t="s">
        <v>70</v>
      </c>
      <c r="E42" s="6" t="s">
        <v>146</v>
      </c>
      <c r="F42" s="2">
        <v>2439</v>
      </c>
      <c r="G42" s="2">
        <v>2439</v>
      </c>
      <c r="H42" s="5">
        <f t="shared" si="0"/>
        <v>100</v>
      </c>
    </row>
    <row r="43" spans="1:8" x14ac:dyDescent="0.25">
      <c r="A43" s="3">
        <v>890982264</v>
      </c>
      <c r="B43" s="2" t="s">
        <v>147</v>
      </c>
      <c r="C43" s="2" t="s">
        <v>36</v>
      </c>
      <c r="D43" s="2" t="s">
        <v>50</v>
      </c>
      <c r="E43" s="6" t="s">
        <v>146</v>
      </c>
      <c r="F43" s="2">
        <v>1203</v>
      </c>
      <c r="G43" s="2">
        <v>1220</v>
      </c>
      <c r="H43" s="5">
        <f t="shared" si="0"/>
        <v>98.606557377049171</v>
      </c>
    </row>
    <row r="44" spans="1:8" x14ac:dyDescent="0.25">
      <c r="A44" s="3">
        <v>800138968</v>
      </c>
      <c r="B44" s="2" t="s">
        <v>178</v>
      </c>
      <c r="C44" s="2" t="s">
        <v>100</v>
      </c>
      <c r="D44" s="2" t="s">
        <v>108</v>
      </c>
      <c r="E44" s="6" t="s">
        <v>146</v>
      </c>
      <c r="F44" s="2">
        <v>2653</v>
      </c>
      <c r="G44" s="2">
        <v>2653</v>
      </c>
      <c r="H44" s="5">
        <f t="shared" si="0"/>
        <v>100</v>
      </c>
    </row>
    <row r="45" spans="1:8" x14ac:dyDescent="0.25">
      <c r="A45" s="3">
        <v>890980757</v>
      </c>
      <c r="B45" s="2" t="s">
        <v>168</v>
      </c>
      <c r="C45" s="2" t="s">
        <v>7</v>
      </c>
      <c r="D45" s="2" t="s">
        <v>10</v>
      </c>
      <c r="E45" s="6" t="s">
        <v>146</v>
      </c>
      <c r="F45" s="2">
        <v>1042</v>
      </c>
      <c r="G45" s="2">
        <v>1112</v>
      </c>
      <c r="H45" s="5">
        <f t="shared" si="0"/>
        <v>93.705035971223012</v>
      </c>
    </row>
    <row r="46" spans="1:8" x14ac:dyDescent="0.25">
      <c r="A46" s="3">
        <v>890980840</v>
      </c>
      <c r="B46" s="2" t="s">
        <v>147</v>
      </c>
      <c r="C46" s="2" t="s">
        <v>23</v>
      </c>
      <c r="D46" s="2" t="s">
        <v>31</v>
      </c>
      <c r="E46" s="6" t="s">
        <v>146</v>
      </c>
      <c r="F46" s="2">
        <v>1972</v>
      </c>
      <c r="G46" s="2">
        <v>1978</v>
      </c>
      <c r="H46" s="5">
        <f t="shared" si="0"/>
        <v>99.696663296258848</v>
      </c>
    </row>
    <row r="47" spans="1:8" x14ac:dyDescent="0.25">
      <c r="A47" s="3">
        <v>890981817</v>
      </c>
      <c r="B47" s="2" t="s">
        <v>179</v>
      </c>
      <c r="C47" s="2" t="s">
        <v>51</v>
      </c>
      <c r="D47" s="2" t="s">
        <v>61</v>
      </c>
      <c r="E47" s="6" t="s">
        <v>146</v>
      </c>
      <c r="F47" s="2">
        <v>569</v>
      </c>
      <c r="G47" s="2">
        <v>569</v>
      </c>
      <c r="H47" s="5">
        <f t="shared" si="0"/>
        <v>100</v>
      </c>
    </row>
    <row r="48" spans="1:8" x14ac:dyDescent="0.25">
      <c r="A48" s="3">
        <v>890906344</v>
      </c>
      <c r="B48" s="2" t="s">
        <v>170</v>
      </c>
      <c r="C48" s="2" t="s">
        <v>23</v>
      </c>
      <c r="D48" s="2" t="s">
        <v>27</v>
      </c>
      <c r="E48" s="6" t="s">
        <v>146</v>
      </c>
      <c r="F48" s="2">
        <v>381</v>
      </c>
      <c r="G48" s="2">
        <v>381</v>
      </c>
      <c r="H48" s="5">
        <f t="shared" si="0"/>
        <v>100</v>
      </c>
    </row>
    <row r="49" spans="1:8" x14ac:dyDescent="0.25">
      <c r="A49" s="3">
        <v>890982113</v>
      </c>
      <c r="B49" s="2" t="s">
        <v>180</v>
      </c>
      <c r="C49" s="2" t="s">
        <v>23</v>
      </c>
      <c r="D49" s="2" t="s">
        <v>32</v>
      </c>
      <c r="E49" s="6" t="s">
        <v>146</v>
      </c>
      <c r="F49" s="2">
        <v>489</v>
      </c>
      <c r="G49" s="2">
        <v>489</v>
      </c>
      <c r="H49" s="5">
        <f t="shared" si="0"/>
        <v>100</v>
      </c>
    </row>
    <row r="50" spans="1:8" x14ac:dyDescent="0.25">
      <c r="A50" s="3">
        <v>890981719</v>
      </c>
      <c r="B50" s="2" t="s">
        <v>181</v>
      </c>
      <c r="C50" s="2" t="s">
        <v>51</v>
      </c>
      <c r="D50" s="2" t="s">
        <v>60</v>
      </c>
      <c r="E50" s="6" t="s">
        <v>146</v>
      </c>
      <c r="F50" s="2">
        <v>2316</v>
      </c>
      <c r="G50" s="2">
        <v>2316</v>
      </c>
      <c r="H50" s="5">
        <f t="shared" si="0"/>
        <v>100</v>
      </c>
    </row>
    <row r="51" spans="1:8" x14ac:dyDescent="0.25">
      <c r="A51" s="3">
        <v>890397282</v>
      </c>
      <c r="B51" s="2" t="s">
        <v>174</v>
      </c>
      <c r="C51" s="2" t="s">
        <v>36</v>
      </c>
      <c r="D51" s="2" t="s">
        <v>38</v>
      </c>
      <c r="E51" s="6" t="s">
        <v>146</v>
      </c>
      <c r="F51" s="2">
        <v>782</v>
      </c>
      <c r="G51" s="2">
        <v>782</v>
      </c>
      <c r="H51" s="5">
        <f t="shared" si="0"/>
        <v>100</v>
      </c>
    </row>
    <row r="52" spans="1:8" x14ac:dyDescent="0.25">
      <c r="A52" s="3">
        <v>890907215</v>
      </c>
      <c r="B52" s="2" t="s">
        <v>182</v>
      </c>
      <c r="C52" s="2" t="s">
        <v>100</v>
      </c>
      <c r="D52" s="2" t="s">
        <v>103</v>
      </c>
      <c r="E52" s="6" t="s">
        <v>146</v>
      </c>
      <c r="F52" s="2">
        <v>3128</v>
      </c>
      <c r="G52" s="2">
        <v>3566</v>
      </c>
      <c r="H52" s="5">
        <f t="shared" si="0"/>
        <v>87.717330342120022</v>
      </c>
    </row>
    <row r="53" spans="1:8" x14ac:dyDescent="0.25">
      <c r="A53" s="3">
        <v>890906991</v>
      </c>
      <c r="B53" s="2" t="s">
        <v>183</v>
      </c>
      <c r="C53" s="2" t="s">
        <v>36</v>
      </c>
      <c r="D53" s="2" t="s">
        <v>43</v>
      </c>
      <c r="E53" s="6" t="s">
        <v>146</v>
      </c>
      <c r="F53" s="2">
        <v>329</v>
      </c>
      <c r="G53" s="2">
        <v>329</v>
      </c>
      <c r="H53" s="5">
        <f t="shared" si="0"/>
        <v>100</v>
      </c>
    </row>
    <row r="54" spans="1:8" x14ac:dyDescent="0.25">
      <c r="A54" s="3">
        <v>890982153</v>
      </c>
      <c r="B54" s="2" t="s">
        <v>184</v>
      </c>
      <c r="C54" s="2" t="s">
        <v>36</v>
      </c>
      <c r="D54" s="2" t="s">
        <v>39</v>
      </c>
      <c r="E54" s="6" t="s">
        <v>146</v>
      </c>
      <c r="F54" s="2">
        <v>105</v>
      </c>
      <c r="G54" s="2">
        <v>110</v>
      </c>
      <c r="H54" s="5">
        <f t="shared" si="0"/>
        <v>95.454545454545453</v>
      </c>
    </row>
    <row r="55" spans="1:8" x14ac:dyDescent="0.25">
      <c r="A55" s="3">
        <v>890905198</v>
      </c>
      <c r="B55" s="2" t="s">
        <v>185</v>
      </c>
      <c r="C55" s="2" t="s">
        <v>72</v>
      </c>
      <c r="D55" s="2" t="s">
        <v>85</v>
      </c>
      <c r="E55" s="6" t="s">
        <v>146</v>
      </c>
      <c r="F55" s="2">
        <v>5524</v>
      </c>
      <c r="G55" s="2">
        <v>5532</v>
      </c>
      <c r="H55" s="5">
        <f t="shared" si="0"/>
        <v>99.855386840202456</v>
      </c>
    </row>
    <row r="56" spans="1:8" x14ac:dyDescent="0.25">
      <c r="A56" s="3">
        <v>890985457</v>
      </c>
      <c r="B56" s="2" t="s">
        <v>186</v>
      </c>
      <c r="C56" s="2" t="s">
        <v>23</v>
      </c>
      <c r="D56" s="2" t="s">
        <v>26</v>
      </c>
      <c r="E56" s="6" t="s">
        <v>146</v>
      </c>
      <c r="F56" s="2">
        <v>743</v>
      </c>
      <c r="G56" s="2">
        <v>743</v>
      </c>
      <c r="H56" s="5">
        <f t="shared" si="0"/>
        <v>100</v>
      </c>
    </row>
    <row r="57" spans="1:8" x14ac:dyDescent="0.25">
      <c r="A57" s="3">
        <v>811017810</v>
      </c>
      <c r="B57" s="2" t="s">
        <v>187</v>
      </c>
      <c r="C57" s="2" t="s">
        <v>100</v>
      </c>
      <c r="D57" s="2" t="s">
        <v>107</v>
      </c>
      <c r="E57" s="6" t="s">
        <v>146</v>
      </c>
      <c r="F57" s="2">
        <v>7345</v>
      </c>
      <c r="G57" s="2">
        <v>7355</v>
      </c>
      <c r="H57" s="5">
        <f t="shared" si="0"/>
        <v>99.864038069340594</v>
      </c>
    </row>
    <row r="58" spans="1:8" x14ac:dyDescent="0.25">
      <c r="A58" s="3">
        <v>890982134</v>
      </c>
      <c r="B58" s="2" t="s">
        <v>188</v>
      </c>
      <c r="C58" s="2" t="s">
        <v>91</v>
      </c>
      <c r="D58" s="2" t="s">
        <v>189</v>
      </c>
      <c r="E58" s="6" t="s">
        <v>146</v>
      </c>
      <c r="F58" s="2">
        <v>2690</v>
      </c>
      <c r="G58" s="2">
        <v>2690</v>
      </c>
      <c r="H58" s="5">
        <f t="shared" si="0"/>
        <v>100</v>
      </c>
    </row>
    <row r="59" spans="1:8" x14ac:dyDescent="0.25">
      <c r="A59" s="3">
        <v>890980752</v>
      </c>
      <c r="B59" s="2" t="s">
        <v>147</v>
      </c>
      <c r="C59" s="2" t="s">
        <v>51</v>
      </c>
      <c r="D59" s="2" t="s">
        <v>63</v>
      </c>
      <c r="E59" s="6" t="s">
        <v>146</v>
      </c>
      <c r="F59" s="2">
        <v>2848</v>
      </c>
      <c r="G59" s="2">
        <v>2848</v>
      </c>
      <c r="H59" s="5">
        <f t="shared" si="0"/>
        <v>100</v>
      </c>
    </row>
    <row r="60" spans="1:8" x14ac:dyDescent="0.25">
      <c r="A60" s="3">
        <v>890982162</v>
      </c>
      <c r="B60" s="2" t="s">
        <v>145</v>
      </c>
      <c r="C60" s="2" t="s">
        <v>14</v>
      </c>
      <c r="D60" s="2" t="s">
        <v>21</v>
      </c>
      <c r="E60" s="6" t="s">
        <v>146</v>
      </c>
      <c r="F60" s="2">
        <v>611</v>
      </c>
      <c r="G60" s="2">
        <v>611</v>
      </c>
      <c r="H60" s="5">
        <f t="shared" si="0"/>
        <v>100</v>
      </c>
    </row>
    <row r="61" spans="1:8" x14ac:dyDescent="0.25">
      <c r="A61" s="3">
        <v>890982091</v>
      </c>
      <c r="B61" s="2" t="s">
        <v>170</v>
      </c>
      <c r="C61" s="2" t="s">
        <v>51</v>
      </c>
      <c r="D61" s="2" t="s">
        <v>68</v>
      </c>
      <c r="E61" s="6" t="s">
        <v>146</v>
      </c>
      <c r="F61" s="2">
        <v>1243</v>
      </c>
      <c r="G61" s="2">
        <v>1243</v>
      </c>
      <c r="H61" s="5">
        <f t="shared" si="0"/>
        <v>100</v>
      </c>
    </row>
    <row r="62" spans="1:8" x14ac:dyDescent="0.25">
      <c r="A62" s="3">
        <v>890985660</v>
      </c>
      <c r="B62" s="2" t="s">
        <v>190</v>
      </c>
      <c r="C62" s="2" t="s">
        <v>91</v>
      </c>
      <c r="D62" s="2" t="s">
        <v>97</v>
      </c>
      <c r="E62" s="6" t="s">
        <v>146</v>
      </c>
      <c r="F62" s="2">
        <v>4148</v>
      </c>
      <c r="G62" s="2">
        <v>4154</v>
      </c>
      <c r="H62" s="5">
        <f t="shared" si="0"/>
        <v>99.855560905151663</v>
      </c>
    </row>
    <row r="63" spans="1:8" x14ac:dyDescent="0.25">
      <c r="A63" s="3">
        <v>890907254</v>
      </c>
      <c r="B63" s="2" t="s">
        <v>191</v>
      </c>
      <c r="C63" s="2" t="s">
        <v>51</v>
      </c>
      <c r="D63" s="2" t="s">
        <v>65</v>
      </c>
      <c r="E63" s="6" t="s">
        <v>146</v>
      </c>
      <c r="F63" s="2">
        <v>4060</v>
      </c>
      <c r="G63" s="2">
        <v>4060</v>
      </c>
      <c r="H63" s="5">
        <f t="shared" si="0"/>
        <v>100</v>
      </c>
    </row>
    <row r="64" spans="1:8" x14ac:dyDescent="0.25">
      <c r="A64" s="3">
        <v>890981108</v>
      </c>
      <c r="B64" s="2" t="s">
        <v>147</v>
      </c>
      <c r="C64" s="2" t="s">
        <v>51</v>
      </c>
      <c r="D64" s="2" t="s">
        <v>55</v>
      </c>
      <c r="E64" s="6" t="s">
        <v>146</v>
      </c>
      <c r="F64" s="2">
        <v>1859</v>
      </c>
      <c r="G64" s="2">
        <v>1859</v>
      </c>
      <c r="H64" s="5">
        <f t="shared" si="0"/>
        <v>100</v>
      </c>
    </row>
    <row r="65" spans="1:8" x14ac:dyDescent="0.25">
      <c r="A65" s="3">
        <v>891982129</v>
      </c>
      <c r="B65" s="2" t="s">
        <v>192</v>
      </c>
      <c r="C65" s="2" t="s">
        <v>23</v>
      </c>
      <c r="D65" s="2" t="s">
        <v>193</v>
      </c>
      <c r="E65" s="6" t="s">
        <v>146</v>
      </c>
      <c r="F65" s="2">
        <v>36</v>
      </c>
      <c r="G65" s="2">
        <v>38</v>
      </c>
      <c r="H65" s="5">
        <f t="shared" si="0"/>
        <v>94.73684210526315</v>
      </c>
    </row>
    <row r="66" spans="1:8" x14ac:dyDescent="0.25">
      <c r="A66" s="3">
        <v>890984696</v>
      </c>
      <c r="B66" s="2" t="s">
        <v>166</v>
      </c>
      <c r="C66" s="2" t="s">
        <v>2</v>
      </c>
      <c r="D66" s="2" t="s">
        <v>5</v>
      </c>
      <c r="E66" s="6" t="s">
        <v>146</v>
      </c>
      <c r="F66" s="2">
        <v>441</v>
      </c>
      <c r="G66" s="2">
        <v>441</v>
      </c>
      <c r="H66" s="5">
        <f t="shared" si="0"/>
        <v>100</v>
      </c>
    </row>
    <row r="67" spans="1:8" x14ac:dyDescent="0.25">
      <c r="A67" s="3">
        <v>890981074</v>
      </c>
      <c r="B67" s="2" t="s">
        <v>170</v>
      </c>
      <c r="C67" s="2" t="s">
        <v>36</v>
      </c>
      <c r="D67" s="2" t="s">
        <v>44</v>
      </c>
      <c r="E67" s="6" t="s">
        <v>146</v>
      </c>
      <c r="F67" s="2">
        <v>480</v>
      </c>
      <c r="G67" s="2">
        <v>483</v>
      </c>
      <c r="H67" s="5">
        <f t="shared" ref="H67:H123" si="1">F67/G67*100</f>
        <v>99.378881987577643</v>
      </c>
    </row>
    <row r="68" spans="1:8" x14ac:dyDescent="0.25">
      <c r="A68" s="3">
        <v>890906211</v>
      </c>
      <c r="B68" s="2" t="s">
        <v>194</v>
      </c>
      <c r="C68" s="2" t="s">
        <v>14</v>
      </c>
      <c r="D68" s="2" t="s">
        <v>18</v>
      </c>
      <c r="E68" s="6" t="s">
        <v>146</v>
      </c>
      <c r="F68" s="2">
        <v>2564</v>
      </c>
      <c r="G68" s="2">
        <v>2568</v>
      </c>
      <c r="H68" s="5">
        <f t="shared" si="1"/>
        <v>99.844236760124616</v>
      </c>
    </row>
    <row r="69" spans="1:8" x14ac:dyDescent="0.25">
      <c r="A69" s="3">
        <v>890980949</v>
      </c>
      <c r="B69" s="2" t="s">
        <v>195</v>
      </c>
      <c r="C69" s="2" t="s">
        <v>100</v>
      </c>
      <c r="D69" s="2" t="s">
        <v>104</v>
      </c>
      <c r="E69" s="6" t="s">
        <v>146</v>
      </c>
      <c r="F69" s="2">
        <v>2045</v>
      </c>
      <c r="G69" s="2">
        <v>2059</v>
      </c>
      <c r="H69" s="5">
        <f t="shared" si="1"/>
        <v>99.320058280718797</v>
      </c>
    </row>
    <row r="70" spans="1:8" x14ac:dyDescent="0.25">
      <c r="A70" s="3">
        <v>890980784</v>
      </c>
      <c r="B70" s="2" t="s">
        <v>196</v>
      </c>
      <c r="C70" s="2" t="s">
        <v>36</v>
      </c>
      <c r="D70" s="2" t="s">
        <v>111</v>
      </c>
      <c r="E70" s="6" t="s">
        <v>146</v>
      </c>
      <c r="F70" s="2">
        <v>1998</v>
      </c>
      <c r="G70" s="2">
        <v>1998</v>
      </c>
      <c r="H70" s="5">
        <f t="shared" si="1"/>
        <v>100</v>
      </c>
    </row>
    <row r="71" spans="1:8" x14ac:dyDescent="0.25">
      <c r="A71" s="3">
        <v>890981536</v>
      </c>
      <c r="B71" s="2" t="s">
        <v>170</v>
      </c>
      <c r="C71" s="2" t="s">
        <v>14</v>
      </c>
      <c r="D71" s="2" t="s">
        <v>22</v>
      </c>
      <c r="E71" s="6" t="s">
        <v>146</v>
      </c>
      <c r="F71" s="2">
        <v>1250</v>
      </c>
      <c r="G71" s="2">
        <v>1250</v>
      </c>
      <c r="H71" s="5">
        <f t="shared" si="1"/>
        <v>100</v>
      </c>
    </row>
    <row r="72" spans="1:8" x14ac:dyDescent="0.25">
      <c r="A72" s="3">
        <v>811013792</v>
      </c>
      <c r="B72" s="2" t="s">
        <v>197</v>
      </c>
      <c r="C72" s="2" t="s">
        <v>72</v>
      </c>
      <c r="D72" s="2" t="s">
        <v>81</v>
      </c>
      <c r="E72" s="6" t="s">
        <v>146</v>
      </c>
      <c r="F72" s="2">
        <v>1166</v>
      </c>
      <c r="G72" s="2">
        <v>1166</v>
      </c>
      <c r="H72" s="5">
        <f t="shared" si="1"/>
        <v>100</v>
      </c>
    </row>
    <row r="73" spans="1:8" x14ac:dyDescent="0.25">
      <c r="A73" s="3">
        <v>890981424</v>
      </c>
      <c r="B73" s="2" t="s">
        <v>198</v>
      </c>
      <c r="C73" s="2" t="s">
        <v>72</v>
      </c>
      <c r="D73" s="2" t="s">
        <v>84</v>
      </c>
      <c r="E73" s="6" t="s">
        <v>146</v>
      </c>
      <c r="F73" s="2">
        <v>986</v>
      </c>
      <c r="G73" s="2">
        <v>986</v>
      </c>
      <c r="H73" s="5">
        <f t="shared" si="1"/>
        <v>100</v>
      </c>
    </row>
    <row r="74" spans="1:8" x14ac:dyDescent="0.25">
      <c r="A74" s="3">
        <v>890980326</v>
      </c>
      <c r="B74" s="2" t="s">
        <v>147</v>
      </c>
      <c r="C74" s="2" t="s">
        <v>51</v>
      </c>
      <c r="D74" s="2" t="s">
        <v>58</v>
      </c>
      <c r="E74" s="6" t="s">
        <v>146</v>
      </c>
      <c r="F74" s="2">
        <v>2745</v>
      </c>
      <c r="G74" s="2">
        <v>2745</v>
      </c>
      <c r="H74" s="5">
        <f t="shared" si="1"/>
        <v>100</v>
      </c>
    </row>
    <row r="75" spans="1:8" x14ac:dyDescent="0.25">
      <c r="A75" s="3">
        <v>890982138</v>
      </c>
      <c r="B75" s="2" t="s">
        <v>147</v>
      </c>
      <c r="C75" s="2" t="s">
        <v>14</v>
      </c>
      <c r="D75" s="2" t="s">
        <v>16</v>
      </c>
      <c r="E75" s="6" t="s">
        <v>146</v>
      </c>
      <c r="F75" s="2">
        <v>208</v>
      </c>
      <c r="G75" s="2">
        <v>208</v>
      </c>
      <c r="H75" s="5">
        <f t="shared" si="1"/>
        <v>100</v>
      </c>
    </row>
    <row r="76" spans="1:8" x14ac:dyDescent="0.25">
      <c r="A76" s="3">
        <v>890982101</v>
      </c>
      <c r="B76" s="2" t="s">
        <v>199</v>
      </c>
      <c r="C76" s="2" t="s">
        <v>14</v>
      </c>
      <c r="D76" s="2" t="s">
        <v>15</v>
      </c>
      <c r="E76" s="6" t="s">
        <v>146</v>
      </c>
      <c r="F76" s="2">
        <v>767</v>
      </c>
      <c r="G76" s="2">
        <v>767</v>
      </c>
      <c r="H76" s="5">
        <f t="shared" si="1"/>
        <v>100</v>
      </c>
    </row>
    <row r="77" spans="1:8" x14ac:dyDescent="0.25">
      <c r="A77" s="3">
        <v>890980732</v>
      </c>
      <c r="B77" s="2" t="s">
        <v>200</v>
      </c>
      <c r="C77" s="2" t="s">
        <v>72</v>
      </c>
      <c r="D77" s="2" t="s">
        <v>80</v>
      </c>
      <c r="E77" s="6" t="s">
        <v>146</v>
      </c>
      <c r="F77" s="2">
        <v>1903</v>
      </c>
      <c r="G77" s="2">
        <v>1903</v>
      </c>
      <c r="H77" s="5">
        <f t="shared" si="1"/>
        <v>100</v>
      </c>
    </row>
    <row r="78" spans="1:8" x14ac:dyDescent="0.25">
      <c r="A78" s="3">
        <v>890982183</v>
      </c>
      <c r="B78" s="2" t="s">
        <v>170</v>
      </c>
      <c r="C78" s="2" t="s">
        <v>23</v>
      </c>
      <c r="D78" s="2" t="s">
        <v>123</v>
      </c>
      <c r="E78" s="6" t="s">
        <v>146</v>
      </c>
      <c r="F78" s="2">
        <v>15</v>
      </c>
      <c r="G78" s="2">
        <v>15</v>
      </c>
      <c r="H78" s="5">
        <f t="shared" si="1"/>
        <v>100</v>
      </c>
    </row>
    <row r="79" spans="1:8" x14ac:dyDescent="0.25">
      <c r="A79" s="3">
        <v>800014405</v>
      </c>
      <c r="B79" s="2" t="s">
        <v>201</v>
      </c>
      <c r="C79" s="2" t="s">
        <v>23</v>
      </c>
      <c r="D79" s="2" t="s">
        <v>117</v>
      </c>
      <c r="E79" s="6" t="s">
        <v>146</v>
      </c>
      <c r="F79" s="2">
        <v>2189</v>
      </c>
      <c r="G79" s="2">
        <v>2197</v>
      </c>
      <c r="H79" s="5">
        <f t="shared" si="1"/>
        <v>99.635867091488393</v>
      </c>
    </row>
    <row r="80" spans="1:8" x14ac:dyDescent="0.25">
      <c r="A80" s="3">
        <v>800068653</v>
      </c>
      <c r="B80" s="2" t="s">
        <v>202</v>
      </c>
      <c r="C80" s="2" t="s">
        <v>72</v>
      </c>
      <c r="D80" s="2" t="s">
        <v>79</v>
      </c>
      <c r="E80" s="6" t="s">
        <v>146</v>
      </c>
      <c r="F80" s="2">
        <v>44</v>
      </c>
      <c r="G80" s="2">
        <v>50</v>
      </c>
      <c r="H80" s="5">
        <f t="shared" si="1"/>
        <v>88</v>
      </c>
    </row>
    <row r="81" spans="1:8" x14ac:dyDescent="0.25">
      <c r="A81" s="3">
        <v>890981851</v>
      </c>
      <c r="B81" s="2" t="s">
        <v>203</v>
      </c>
      <c r="C81" s="2" t="s">
        <v>51</v>
      </c>
      <c r="D81" s="2" t="s">
        <v>54</v>
      </c>
      <c r="E81" s="6" t="s">
        <v>146</v>
      </c>
      <c r="F81" s="2">
        <v>1549</v>
      </c>
      <c r="G81" s="2">
        <v>1549</v>
      </c>
      <c r="H81" s="5">
        <f t="shared" si="1"/>
        <v>100</v>
      </c>
    </row>
    <row r="82" spans="1:8" x14ac:dyDescent="0.25">
      <c r="A82" s="3">
        <v>890982430</v>
      </c>
      <c r="B82" s="2" t="s">
        <v>204</v>
      </c>
      <c r="C82" s="2" t="s">
        <v>2</v>
      </c>
      <c r="D82" s="2" t="s">
        <v>121</v>
      </c>
      <c r="E82" s="6" t="s">
        <v>146</v>
      </c>
      <c r="F82" s="2">
        <v>25</v>
      </c>
      <c r="G82" s="2">
        <v>25</v>
      </c>
      <c r="H82" s="5">
        <f t="shared" si="1"/>
        <v>100</v>
      </c>
    </row>
    <row r="83" spans="1:8" x14ac:dyDescent="0.25">
      <c r="A83" s="3">
        <v>890981266</v>
      </c>
      <c r="B83" s="2" t="s">
        <v>205</v>
      </c>
      <c r="C83" s="2" t="s">
        <v>7</v>
      </c>
      <c r="D83" s="2" t="s">
        <v>8</v>
      </c>
      <c r="E83" s="6" t="s">
        <v>146</v>
      </c>
      <c r="F83" s="2">
        <v>200</v>
      </c>
      <c r="G83" s="2">
        <v>200</v>
      </c>
      <c r="H83" s="5">
        <f t="shared" si="1"/>
        <v>100</v>
      </c>
    </row>
    <row r="84" spans="1:8" x14ac:dyDescent="0.25">
      <c r="A84" s="3">
        <v>890906560</v>
      </c>
      <c r="B84" s="2" t="s">
        <v>170</v>
      </c>
      <c r="C84" s="2" t="s">
        <v>14</v>
      </c>
      <c r="D84" s="2" t="s">
        <v>19</v>
      </c>
      <c r="E84" s="6" t="s">
        <v>146</v>
      </c>
      <c r="F84" s="2">
        <v>1380</v>
      </c>
      <c r="G84" s="2">
        <v>1380</v>
      </c>
      <c r="H84" s="5">
        <f t="shared" si="1"/>
        <v>100</v>
      </c>
    </row>
    <row r="85" spans="1:8" x14ac:dyDescent="0.25">
      <c r="A85" s="3">
        <v>890980814</v>
      </c>
      <c r="B85" s="2" t="s">
        <v>206</v>
      </c>
      <c r="C85" s="2" t="s">
        <v>72</v>
      </c>
      <c r="D85" s="2" t="s">
        <v>73</v>
      </c>
      <c r="E85" s="6" t="s">
        <v>146</v>
      </c>
      <c r="F85" s="2">
        <v>4369</v>
      </c>
      <c r="G85" s="2">
        <v>4369</v>
      </c>
      <c r="H85" s="5">
        <f t="shared" si="1"/>
        <v>100</v>
      </c>
    </row>
    <row r="86" spans="1:8" x14ac:dyDescent="0.25">
      <c r="A86" s="3">
        <v>890907297</v>
      </c>
      <c r="B86" s="2" t="s">
        <v>147</v>
      </c>
      <c r="C86" s="2" t="s">
        <v>72</v>
      </c>
      <c r="D86" s="2" t="s">
        <v>77</v>
      </c>
      <c r="E86" s="6" t="s">
        <v>146</v>
      </c>
      <c r="F86" s="2">
        <v>2256</v>
      </c>
      <c r="G86" s="2">
        <v>2256</v>
      </c>
      <c r="H86" s="5">
        <f t="shared" si="1"/>
        <v>100</v>
      </c>
    </row>
    <row r="87" spans="1:8" x14ac:dyDescent="0.25">
      <c r="A87" s="3">
        <v>890981182</v>
      </c>
      <c r="B87" s="2" t="s">
        <v>207</v>
      </c>
      <c r="C87" s="2" t="s">
        <v>51</v>
      </c>
      <c r="D87" s="2" t="s">
        <v>59</v>
      </c>
      <c r="E87" s="6" t="s">
        <v>146</v>
      </c>
      <c r="F87" s="2">
        <v>1437</v>
      </c>
      <c r="G87" s="2">
        <v>1437</v>
      </c>
      <c r="H87" s="5">
        <f t="shared" si="1"/>
        <v>100</v>
      </c>
    </row>
    <row r="88" spans="1:8" x14ac:dyDescent="0.25">
      <c r="A88" s="3">
        <v>890982116</v>
      </c>
      <c r="B88" s="2" t="s">
        <v>208</v>
      </c>
      <c r="C88" s="2" t="s">
        <v>72</v>
      </c>
      <c r="D88" s="2" t="s">
        <v>74</v>
      </c>
      <c r="E88" s="6" t="s">
        <v>146</v>
      </c>
      <c r="F88" s="2">
        <v>2544</v>
      </c>
      <c r="G88" s="2">
        <v>2544</v>
      </c>
      <c r="H88" s="5">
        <f t="shared" si="1"/>
        <v>100</v>
      </c>
    </row>
    <row r="89" spans="1:8" x14ac:dyDescent="0.25">
      <c r="A89" s="3">
        <v>811020943</v>
      </c>
      <c r="B89" s="2" t="s">
        <v>209</v>
      </c>
      <c r="C89" s="2" t="s">
        <v>91</v>
      </c>
      <c r="D89" s="2" t="s">
        <v>99</v>
      </c>
      <c r="E89" s="6" t="s">
        <v>146</v>
      </c>
      <c r="F89" s="2">
        <v>571</v>
      </c>
      <c r="G89" s="2">
        <v>634</v>
      </c>
      <c r="H89" s="5">
        <f t="shared" si="1"/>
        <v>90.063091482649838</v>
      </c>
    </row>
    <row r="90" spans="1:8" x14ac:dyDescent="0.25">
      <c r="A90" s="3">
        <v>890984427</v>
      </c>
      <c r="B90" s="2" t="s">
        <v>210</v>
      </c>
      <c r="C90" s="2" t="s">
        <v>23</v>
      </c>
      <c r="D90" s="2" t="s">
        <v>33</v>
      </c>
      <c r="E90" s="6" t="s">
        <v>146</v>
      </c>
      <c r="F90" s="2">
        <v>177</v>
      </c>
      <c r="G90" s="2">
        <v>177</v>
      </c>
      <c r="H90" s="5">
        <f t="shared" si="1"/>
        <v>100</v>
      </c>
    </row>
    <row r="91" spans="1:8" x14ac:dyDescent="0.25">
      <c r="A91" s="3">
        <v>890902151</v>
      </c>
      <c r="B91" s="2" t="s">
        <v>201</v>
      </c>
      <c r="C91" s="2" t="s">
        <v>23</v>
      </c>
      <c r="D91" s="2" t="s">
        <v>30</v>
      </c>
      <c r="E91" s="6" t="s">
        <v>146</v>
      </c>
      <c r="F91" s="2">
        <v>960</v>
      </c>
      <c r="G91" s="2">
        <v>961</v>
      </c>
      <c r="H91" s="5">
        <f t="shared" si="1"/>
        <v>99.895941727367315</v>
      </c>
    </row>
    <row r="92" spans="1:8" x14ac:dyDescent="0.25">
      <c r="A92" s="3">
        <v>890982182</v>
      </c>
      <c r="B92" s="2" t="s">
        <v>211</v>
      </c>
      <c r="C92" s="2" t="s">
        <v>72</v>
      </c>
      <c r="D92" s="2" t="s">
        <v>86</v>
      </c>
      <c r="E92" s="6" t="s">
        <v>146</v>
      </c>
      <c r="F92" s="2">
        <v>1190</v>
      </c>
      <c r="G92" s="2">
        <v>1190</v>
      </c>
      <c r="H92" s="5">
        <f t="shared" si="1"/>
        <v>100</v>
      </c>
    </row>
    <row r="93" spans="1:8" x14ac:dyDescent="0.25">
      <c r="A93" s="3">
        <v>800139704</v>
      </c>
      <c r="B93" s="2" t="s">
        <v>212</v>
      </c>
      <c r="C93" s="2" t="s">
        <v>23</v>
      </c>
      <c r="D93" s="2" t="s">
        <v>34</v>
      </c>
      <c r="E93" s="6" t="s">
        <v>146</v>
      </c>
      <c r="F93" s="2">
        <v>450</v>
      </c>
      <c r="G93" s="2">
        <v>452</v>
      </c>
      <c r="H93" s="5">
        <f t="shared" si="1"/>
        <v>99.557522123893804</v>
      </c>
    </row>
    <row r="94" spans="1:8" x14ac:dyDescent="0.25">
      <c r="A94" s="3">
        <v>890985810</v>
      </c>
      <c r="B94" s="2" t="s">
        <v>213</v>
      </c>
      <c r="C94" s="2" t="s">
        <v>7</v>
      </c>
      <c r="D94" s="2" t="s">
        <v>11</v>
      </c>
      <c r="E94" s="6" t="s">
        <v>146</v>
      </c>
      <c r="F94" s="2">
        <v>2928</v>
      </c>
      <c r="G94" s="2">
        <v>2935</v>
      </c>
      <c r="H94" s="5">
        <f t="shared" si="1"/>
        <v>99.761499148211243</v>
      </c>
    </row>
    <row r="95" spans="1:8" x14ac:dyDescent="0.25">
      <c r="A95" s="3">
        <v>890980866</v>
      </c>
      <c r="B95" s="2" t="s">
        <v>194</v>
      </c>
      <c r="C95" s="2" t="s">
        <v>51</v>
      </c>
      <c r="D95" s="2" t="s">
        <v>62</v>
      </c>
      <c r="E95" s="6" t="s">
        <v>146</v>
      </c>
      <c r="F95" s="2">
        <v>5304</v>
      </c>
      <c r="G95" s="2">
        <v>5332</v>
      </c>
      <c r="H95" s="5">
        <f t="shared" si="1"/>
        <v>99.474868717179305</v>
      </c>
    </row>
    <row r="96" spans="1:8" x14ac:dyDescent="0.25">
      <c r="A96" s="3">
        <v>890983675</v>
      </c>
      <c r="B96" s="2" t="s">
        <v>214</v>
      </c>
      <c r="C96" s="2" t="s">
        <v>36</v>
      </c>
      <c r="D96" s="2" t="s">
        <v>47</v>
      </c>
      <c r="E96" s="6" t="s">
        <v>146</v>
      </c>
      <c r="F96" s="2">
        <v>412</v>
      </c>
      <c r="G96" s="2">
        <v>412</v>
      </c>
      <c r="H96" s="5">
        <f t="shared" si="1"/>
        <v>100</v>
      </c>
    </row>
    <row r="97" spans="1:8" x14ac:dyDescent="0.25">
      <c r="A97" s="3">
        <v>800202398</v>
      </c>
      <c r="B97" s="2" t="s">
        <v>112</v>
      </c>
      <c r="C97" s="2" t="s">
        <v>36</v>
      </c>
      <c r="D97" s="2" t="s">
        <v>46</v>
      </c>
      <c r="E97" s="6" t="s">
        <v>146</v>
      </c>
      <c r="F97" s="2">
        <v>1170</v>
      </c>
      <c r="G97" s="2">
        <v>1170</v>
      </c>
      <c r="H97" s="5">
        <f t="shared" si="1"/>
        <v>100</v>
      </c>
    </row>
    <row r="98" spans="1:8" x14ac:dyDescent="0.25">
      <c r="A98" s="3">
        <v>890981137</v>
      </c>
      <c r="B98" s="2" t="s">
        <v>215</v>
      </c>
      <c r="C98" s="2" t="s">
        <v>91</v>
      </c>
      <c r="D98" s="2" t="s">
        <v>98</v>
      </c>
      <c r="E98" s="6" t="s">
        <v>146</v>
      </c>
      <c r="F98" s="2">
        <v>5636</v>
      </c>
      <c r="G98" s="2">
        <v>5788</v>
      </c>
      <c r="H98" s="5">
        <f t="shared" si="1"/>
        <v>97.373876986869391</v>
      </c>
    </row>
    <row r="99" spans="1:8" x14ac:dyDescent="0.25">
      <c r="A99" s="3">
        <v>800014884</v>
      </c>
      <c r="B99" s="2" t="s">
        <v>216</v>
      </c>
      <c r="C99" s="2" t="s">
        <v>7</v>
      </c>
      <c r="D99" s="2" t="s">
        <v>13</v>
      </c>
      <c r="E99" s="6" t="s">
        <v>146</v>
      </c>
      <c r="F99" s="2">
        <v>2354</v>
      </c>
      <c r="G99" s="2">
        <v>2554</v>
      </c>
      <c r="H99" s="5">
        <f t="shared" si="1"/>
        <v>92.169146436961626</v>
      </c>
    </row>
    <row r="100" spans="1:8" x14ac:dyDescent="0.25">
      <c r="A100" s="3">
        <v>890982140</v>
      </c>
      <c r="B100" s="2" t="s">
        <v>217</v>
      </c>
      <c r="C100" s="2" t="s">
        <v>36</v>
      </c>
      <c r="D100" s="2" t="s">
        <v>48</v>
      </c>
      <c r="E100" s="6" t="s">
        <v>146</v>
      </c>
      <c r="F100" s="2">
        <v>950</v>
      </c>
      <c r="G100" s="2">
        <v>950</v>
      </c>
      <c r="H100" s="5">
        <f t="shared" si="1"/>
        <v>100</v>
      </c>
    </row>
    <row r="101" spans="1:8" x14ac:dyDescent="0.25">
      <c r="A101" s="3">
        <v>800138011</v>
      </c>
      <c r="B101" s="2" t="s">
        <v>218</v>
      </c>
      <c r="C101" s="2" t="s">
        <v>2</v>
      </c>
      <c r="D101" s="2" t="s">
        <v>124</v>
      </c>
      <c r="E101" s="6" t="s">
        <v>146</v>
      </c>
      <c r="F101" s="2">
        <v>14</v>
      </c>
      <c r="G101" s="2">
        <v>14</v>
      </c>
      <c r="H101" s="5">
        <f t="shared" si="1"/>
        <v>100</v>
      </c>
    </row>
    <row r="102" spans="1:8" x14ac:dyDescent="0.25">
      <c r="A102" s="3">
        <v>890980444</v>
      </c>
      <c r="B102" s="2" t="s">
        <v>166</v>
      </c>
      <c r="C102" s="2" t="s">
        <v>14</v>
      </c>
      <c r="D102" s="2" t="s">
        <v>17</v>
      </c>
      <c r="E102" s="6" t="s">
        <v>146</v>
      </c>
      <c r="F102" s="2">
        <v>2243</v>
      </c>
      <c r="G102" s="2">
        <v>2243</v>
      </c>
      <c r="H102" s="5">
        <f t="shared" si="1"/>
        <v>100</v>
      </c>
    </row>
    <row r="103" spans="1:8" x14ac:dyDescent="0.25">
      <c r="A103" s="3">
        <v>890906347</v>
      </c>
      <c r="B103" s="2" t="s">
        <v>219</v>
      </c>
      <c r="C103" s="2" t="s">
        <v>100</v>
      </c>
      <c r="D103" s="2" t="s">
        <v>105</v>
      </c>
      <c r="E103" s="6" t="s">
        <v>146</v>
      </c>
      <c r="F103" s="2">
        <v>4715</v>
      </c>
      <c r="G103" s="2">
        <v>4716</v>
      </c>
      <c r="H103" s="5">
        <f t="shared" si="1"/>
        <v>99.978795589482615</v>
      </c>
    </row>
    <row r="104" spans="1:8" x14ac:dyDescent="0.25">
      <c r="A104" s="3">
        <v>800227877</v>
      </c>
      <c r="B104" s="2" t="s">
        <v>220</v>
      </c>
      <c r="C104" s="2" t="s">
        <v>91</v>
      </c>
      <c r="D104" s="2" t="s">
        <v>93</v>
      </c>
      <c r="E104" s="6" t="s">
        <v>146</v>
      </c>
      <c r="F104" s="2">
        <v>3625</v>
      </c>
      <c r="G104" s="2">
        <v>3625</v>
      </c>
      <c r="H104" s="5">
        <f t="shared" si="1"/>
        <v>100</v>
      </c>
    </row>
    <row r="105" spans="1:8" x14ac:dyDescent="0.25">
      <c r="A105" s="3">
        <v>890985405</v>
      </c>
      <c r="B105" s="2" t="s">
        <v>221</v>
      </c>
      <c r="C105" s="2" t="s">
        <v>100</v>
      </c>
      <c r="D105" s="2" t="s">
        <v>120</v>
      </c>
      <c r="E105" s="6" t="s">
        <v>146</v>
      </c>
      <c r="F105" s="2">
        <v>136</v>
      </c>
      <c r="G105" s="2">
        <v>136</v>
      </c>
      <c r="H105" s="5">
        <f t="shared" si="1"/>
        <v>100</v>
      </c>
    </row>
    <row r="106" spans="1:8" x14ac:dyDescent="0.25">
      <c r="A106" s="3">
        <v>890905097</v>
      </c>
      <c r="B106" s="2" t="s">
        <v>222</v>
      </c>
      <c r="C106" s="2" t="s">
        <v>23</v>
      </c>
      <c r="D106" s="2" t="s">
        <v>28</v>
      </c>
      <c r="E106" s="6" t="s">
        <v>146</v>
      </c>
      <c r="F106" s="2">
        <v>1047</v>
      </c>
      <c r="G106" s="2">
        <v>1093</v>
      </c>
      <c r="H106" s="5">
        <f t="shared" si="1"/>
        <v>95.791399817017393</v>
      </c>
    </row>
    <row r="107" spans="1:8" x14ac:dyDescent="0.25">
      <c r="A107" s="3">
        <v>811000136</v>
      </c>
      <c r="B107" s="2" t="s">
        <v>223</v>
      </c>
      <c r="C107" s="2" t="s">
        <v>7</v>
      </c>
      <c r="D107" s="2" t="s">
        <v>12</v>
      </c>
      <c r="E107" s="6" t="s">
        <v>146</v>
      </c>
      <c r="F107" s="2">
        <v>689</v>
      </c>
      <c r="G107" s="2">
        <v>750</v>
      </c>
      <c r="H107" s="5">
        <f t="shared" si="1"/>
        <v>91.86666666666666</v>
      </c>
    </row>
    <row r="108" spans="1:8" x14ac:dyDescent="0.25">
      <c r="A108" s="3">
        <v>890982264</v>
      </c>
      <c r="B108" s="2" t="s">
        <v>147</v>
      </c>
      <c r="C108" s="2" t="s">
        <v>36</v>
      </c>
      <c r="D108" s="2" t="s">
        <v>37</v>
      </c>
      <c r="E108" s="6" t="s">
        <v>146</v>
      </c>
      <c r="F108" s="2">
        <v>395</v>
      </c>
      <c r="G108" s="2">
        <v>395</v>
      </c>
      <c r="H108" s="5">
        <f t="shared" si="1"/>
        <v>100</v>
      </c>
    </row>
    <row r="109" spans="1:8" x14ac:dyDescent="0.25">
      <c r="A109" s="3">
        <v>890980997</v>
      </c>
      <c r="B109" s="2" t="s">
        <v>224</v>
      </c>
      <c r="C109" s="2" t="s">
        <v>91</v>
      </c>
      <c r="D109" s="2" t="s">
        <v>94</v>
      </c>
      <c r="E109" s="6" t="s">
        <v>146</v>
      </c>
      <c r="F109" s="2">
        <v>3181</v>
      </c>
      <c r="G109" s="2">
        <v>3181</v>
      </c>
      <c r="H109" s="5">
        <f t="shared" si="1"/>
        <v>100</v>
      </c>
    </row>
    <row r="110" spans="1:8" x14ac:dyDescent="0.25">
      <c r="A110" s="3">
        <v>800143438</v>
      </c>
      <c r="B110" s="2" t="s">
        <v>110</v>
      </c>
      <c r="C110" s="2" t="s">
        <v>91</v>
      </c>
      <c r="D110" s="2" t="s">
        <v>225</v>
      </c>
      <c r="E110" s="6" t="s">
        <v>146</v>
      </c>
      <c r="F110" s="2">
        <v>1850</v>
      </c>
      <c r="G110" s="2">
        <v>1904</v>
      </c>
      <c r="H110" s="5">
        <f t="shared" si="1"/>
        <v>97.163865546218489</v>
      </c>
    </row>
    <row r="111" spans="1:8" x14ac:dyDescent="0.25">
      <c r="A111" s="3">
        <v>890980727</v>
      </c>
      <c r="B111" s="2" t="s">
        <v>109</v>
      </c>
      <c r="C111" s="2" t="s">
        <v>100</v>
      </c>
      <c r="D111" s="2" t="s">
        <v>106</v>
      </c>
      <c r="E111" s="6" t="s">
        <v>146</v>
      </c>
      <c r="F111" s="2">
        <v>2512</v>
      </c>
      <c r="G111" s="2">
        <v>2600</v>
      </c>
      <c r="H111" s="5">
        <f t="shared" si="1"/>
        <v>96.615384615384613</v>
      </c>
    </row>
    <row r="112" spans="1:8" x14ac:dyDescent="0.25">
      <c r="A112" s="3">
        <v>890980758</v>
      </c>
      <c r="B112" s="2" t="s">
        <v>226</v>
      </c>
      <c r="C112" s="2" t="s">
        <v>51</v>
      </c>
      <c r="D112" s="2" t="s">
        <v>227</v>
      </c>
      <c r="E112" s="6" t="s">
        <v>146</v>
      </c>
      <c r="F112" s="2">
        <v>1038</v>
      </c>
      <c r="G112" s="2">
        <v>1038</v>
      </c>
      <c r="H112" s="5">
        <f t="shared" si="1"/>
        <v>100</v>
      </c>
    </row>
    <row r="113" spans="1:8" x14ac:dyDescent="0.25">
      <c r="A113" s="3">
        <v>890982370</v>
      </c>
      <c r="B113" s="2" t="s">
        <v>109</v>
      </c>
      <c r="C113" s="2" t="s">
        <v>36</v>
      </c>
      <c r="D113" s="2" t="s">
        <v>42</v>
      </c>
      <c r="E113" s="6" t="s">
        <v>146</v>
      </c>
      <c r="F113" s="2">
        <v>993</v>
      </c>
      <c r="G113" s="2">
        <v>996</v>
      </c>
      <c r="H113" s="5">
        <f t="shared" si="1"/>
        <v>99.698795180722882</v>
      </c>
    </row>
    <row r="114" spans="1:8" x14ac:dyDescent="0.25">
      <c r="A114" s="3">
        <v>800058016</v>
      </c>
      <c r="B114" s="2" t="s">
        <v>116</v>
      </c>
      <c r="C114" s="2" t="s">
        <v>100</v>
      </c>
      <c r="D114" s="2" t="s">
        <v>120</v>
      </c>
      <c r="E114" s="6" t="s">
        <v>146</v>
      </c>
      <c r="F114" s="2">
        <v>82211</v>
      </c>
      <c r="G114" s="2">
        <v>86239</v>
      </c>
      <c r="H114" s="5">
        <f t="shared" si="1"/>
        <v>95.329259383805478</v>
      </c>
    </row>
    <row r="115" spans="1:8" x14ac:dyDescent="0.25">
      <c r="A115" s="3">
        <v>890985122</v>
      </c>
      <c r="B115" s="2" t="s">
        <v>119</v>
      </c>
      <c r="C115" s="2" t="s">
        <v>100</v>
      </c>
      <c r="D115" s="2" t="s">
        <v>120</v>
      </c>
      <c r="E115" s="6" t="s">
        <v>146</v>
      </c>
      <c r="F115" s="2">
        <v>111656</v>
      </c>
      <c r="G115" s="2">
        <v>115333</v>
      </c>
      <c r="H115" s="5">
        <f t="shared" si="1"/>
        <v>96.811840496648841</v>
      </c>
    </row>
    <row r="116" spans="1:8" x14ac:dyDescent="0.25">
      <c r="A116" s="3">
        <v>901548405</v>
      </c>
      <c r="B116" s="2" t="s">
        <v>128</v>
      </c>
      <c r="C116" s="2" t="s">
        <v>100</v>
      </c>
      <c r="D116" s="2" t="s">
        <v>120</v>
      </c>
      <c r="E116" s="6" t="s">
        <v>146</v>
      </c>
      <c r="F116" s="2">
        <v>4227</v>
      </c>
      <c r="G116" s="2">
        <v>4240</v>
      </c>
      <c r="H116" s="5">
        <f t="shared" si="1"/>
        <v>99.693396226415103</v>
      </c>
    </row>
    <row r="117" spans="1:8" x14ac:dyDescent="0.25">
      <c r="A117" s="3">
        <v>901453577</v>
      </c>
      <c r="B117" s="2" t="s">
        <v>228</v>
      </c>
      <c r="C117" s="2" t="s">
        <v>100</v>
      </c>
      <c r="D117" s="2" t="s">
        <v>120</v>
      </c>
      <c r="E117" s="6" t="s">
        <v>146</v>
      </c>
      <c r="F117" s="2">
        <v>1736</v>
      </c>
      <c r="G117" s="2">
        <v>1736</v>
      </c>
      <c r="H117" s="5">
        <f t="shared" si="1"/>
        <v>100</v>
      </c>
    </row>
    <row r="118" spans="1:8" x14ac:dyDescent="0.25">
      <c r="A118" s="3">
        <v>901493721</v>
      </c>
      <c r="B118" s="2" t="s">
        <v>126</v>
      </c>
      <c r="C118" s="2" t="s">
        <v>100</v>
      </c>
      <c r="D118" s="2" t="s">
        <v>120</v>
      </c>
      <c r="E118" s="6" t="s">
        <v>146</v>
      </c>
      <c r="F118" s="2">
        <v>809</v>
      </c>
      <c r="G118" s="2">
        <v>828</v>
      </c>
      <c r="H118" s="5">
        <f t="shared" si="1"/>
        <v>97.705314009661834</v>
      </c>
    </row>
    <row r="119" spans="1:8" x14ac:dyDescent="0.25">
      <c r="A119" s="3">
        <v>901493230</v>
      </c>
      <c r="B119" s="2" t="s">
        <v>127</v>
      </c>
      <c r="C119" s="2" t="s">
        <v>91</v>
      </c>
      <c r="D119" s="2" t="s">
        <v>92</v>
      </c>
      <c r="E119" s="6" t="s">
        <v>146</v>
      </c>
      <c r="F119" s="2">
        <v>440</v>
      </c>
      <c r="G119" s="2">
        <v>452</v>
      </c>
      <c r="H119" s="5">
        <f t="shared" si="1"/>
        <v>97.345132743362825</v>
      </c>
    </row>
    <row r="120" spans="1:8" x14ac:dyDescent="0.25">
      <c r="A120" s="3">
        <v>901474464</v>
      </c>
      <c r="B120" s="2" t="s">
        <v>131</v>
      </c>
      <c r="C120" s="2" t="s">
        <v>100</v>
      </c>
      <c r="D120" s="2" t="s">
        <v>120</v>
      </c>
      <c r="E120" s="6" t="s">
        <v>146</v>
      </c>
      <c r="F120" s="2">
        <v>2934</v>
      </c>
      <c r="G120" s="2">
        <v>2952</v>
      </c>
      <c r="H120" s="5">
        <f t="shared" si="1"/>
        <v>99.390243902439025</v>
      </c>
    </row>
    <row r="121" spans="1:8" x14ac:dyDescent="0.25">
      <c r="A121" s="3">
        <v>901556798</v>
      </c>
      <c r="B121" s="2" t="s">
        <v>129</v>
      </c>
      <c r="C121" s="2" t="s">
        <v>100</v>
      </c>
      <c r="D121" s="2" t="s">
        <v>120</v>
      </c>
      <c r="E121" s="6" t="s">
        <v>146</v>
      </c>
      <c r="F121" s="2">
        <v>22</v>
      </c>
      <c r="G121" s="2">
        <v>22</v>
      </c>
      <c r="H121" s="5">
        <f t="shared" si="1"/>
        <v>100</v>
      </c>
    </row>
    <row r="122" spans="1:8" x14ac:dyDescent="0.25">
      <c r="A122" s="3">
        <v>890905177</v>
      </c>
      <c r="B122" s="2" t="s">
        <v>130</v>
      </c>
      <c r="C122" s="2" t="s">
        <v>100</v>
      </c>
      <c r="D122" s="2" t="s">
        <v>120</v>
      </c>
      <c r="E122" s="6" t="s">
        <v>146</v>
      </c>
      <c r="F122" s="2">
        <v>4480</v>
      </c>
      <c r="G122" s="2">
        <v>4480</v>
      </c>
      <c r="H122" s="5">
        <f t="shared" si="1"/>
        <v>100</v>
      </c>
    </row>
    <row r="123" spans="1:8" x14ac:dyDescent="0.25">
      <c r="A123" s="3">
        <v>901576636</v>
      </c>
      <c r="B123" s="2" t="s">
        <v>133</v>
      </c>
      <c r="C123" s="2" t="s">
        <v>100</v>
      </c>
      <c r="D123" s="2" t="s">
        <v>120</v>
      </c>
      <c r="E123" s="6" t="s">
        <v>146</v>
      </c>
      <c r="F123" s="2">
        <v>12</v>
      </c>
      <c r="G123" s="2">
        <v>12</v>
      </c>
      <c r="H123" s="5">
        <f t="shared" si="1"/>
        <v>100</v>
      </c>
    </row>
    <row r="124" spans="1:8" x14ac:dyDescent="0.25">
      <c r="A124" s="3"/>
      <c r="B124" s="2"/>
      <c r="C124" s="2"/>
      <c r="D124" s="2"/>
      <c r="E124" s="6"/>
      <c r="F124" s="2"/>
      <c r="G124" s="2"/>
      <c r="H124" s="5"/>
    </row>
    <row r="127" spans="1:8" ht="25.5" x14ac:dyDescent="0.25">
      <c r="A127" s="9" t="s">
        <v>137</v>
      </c>
      <c r="B127" s="9" t="s">
        <v>138</v>
      </c>
      <c r="C127" s="9" t="s">
        <v>139</v>
      </c>
      <c r="D127" s="9" t="s">
        <v>141</v>
      </c>
      <c r="E127" s="9" t="s">
        <v>140</v>
      </c>
    </row>
    <row r="128" spans="1:8" ht="15.75" customHeight="1" x14ac:dyDescent="0.25">
      <c r="A128" s="18" t="s">
        <v>143</v>
      </c>
      <c r="B128" s="10" t="s">
        <v>134</v>
      </c>
      <c r="C128" s="13" t="s">
        <v>144</v>
      </c>
      <c r="D128" s="16" t="s">
        <v>142</v>
      </c>
      <c r="E128" s="17">
        <v>1</v>
      </c>
    </row>
    <row r="129" spans="1:5" ht="15.75" customHeight="1" x14ac:dyDescent="0.25">
      <c r="A129" s="19"/>
      <c r="B129" s="11"/>
      <c r="C129" s="14"/>
      <c r="D129" s="16"/>
      <c r="E129" s="17"/>
    </row>
    <row r="130" spans="1:5" ht="15.75" customHeight="1" x14ac:dyDescent="0.25">
      <c r="A130" s="19"/>
      <c r="B130" s="11"/>
      <c r="C130" s="14"/>
      <c r="D130" s="16"/>
      <c r="E130" s="17"/>
    </row>
    <row r="131" spans="1:5" ht="15.75" customHeight="1" x14ac:dyDescent="0.25">
      <c r="A131" s="19"/>
      <c r="B131" s="11"/>
      <c r="C131" s="14"/>
      <c r="D131" s="16"/>
      <c r="E131" s="17"/>
    </row>
    <row r="132" spans="1:5" ht="15.75" customHeight="1" x14ac:dyDescent="0.25">
      <c r="A132" s="20"/>
      <c r="B132" s="12"/>
      <c r="C132" s="15"/>
      <c r="D132" s="16"/>
      <c r="E132" s="17"/>
    </row>
  </sheetData>
  <autoFilter ref="A1:H124" xr:uid="{B2EF8673-B81A-4BBA-A7B8-272C55D02D70}"/>
  <mergeCells count="5">
    <mergeCell ref="B128:B132"/>
    <mergeCell ref="C128:C132"/>
    <mergeCell ref="D128:D132"/>
    <mergeCell ref="E128:E132"/>
    <mergeCell ref="A128:A1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Fénix A16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Alexandra Mesa Arboleda</dc:creator>
  <cp:lastModifiedBy>Liliana Alexandra Mesa Arboleda</cp:lastModifiedBy>
  <dcterms:created xsi:type="dcterms:W3CDTF">2019-08-12T15:34:14Z</dcterms:created>
  <dcterms:modified xsi:type="dcterms:W3CDTF">2022-07-21T13:34:30Z</dcterms:modified>
</cp:coreProperties>
</file>